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<sst xmlns="http://schemas.openxmlformats.org/spreadsheetml/2006/main" count="57" uniqueCount="35">
  <si>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</si>
  <si>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</si>
  <si>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</si>
  <si>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</si>
  <si>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</si>
  <si>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</si>
  <si>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</si>
  <si>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</si>
  <si>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</si>
  <si>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</si>
  <si>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</si>
  <si>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</si>
  <si>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</si>
  <si>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</si>
  <si>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</si>
  <si>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</si>
  <si>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</si>
  <si>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</si>
  <si>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</si>
  <si>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</si>
  <si>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</si>
  <si>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</si>
  <si>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</si>
  <si>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</si>
  <si>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</si>
  <si>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</si>
  <si>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</si>
  <si>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</si>
  <si>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MACARENA NORTE</t>
  </si>
  <si>
    <t>SAN PABLO-SANTA JUSTA</t>
  </si>
  <si>
    <t>BELLAVISTA-LA PALMERA</t>
  </si>
  <si>
    <t>LOS REMEDIOS</t>
  </si>
  <si>
    <t>85-89</t>
  </si>
  <si>
    <t>90 y más años</t>
  </si>
  <si>
    <t>2.2.1.2. PORCENTAJES DE POBLACIÓN POR GRUPOS DE EDADES EN LOS DISTRITOS SOBRE EL TOTAL DEL DISTRITO.  A 1/1/2015.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</si>
</sst>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</cols>
  <sheetData>
    <row r="1" s="1" customFormat="1" ht="15.75">
      <c r="A1" s="6" t="s">
        <v>34</v>
      </c>
    </row>
    <row r="4" spans="1:25" ht="12.75">
      <c r="A4" s="7"/>
      <c r="B4" s="8" t="s">
        <v>0</v>
      </c>
      <c r="C4" s="9"/>
      <c r="D4" s="8" t="s">
        <v>1</v>
      </c>
      <c r="E4" s="8"/>
      <c r="F4" s="8" t="s">
        <v>2</v>
      </c>
      <c r="G4" s="10"/>
      <c r="H4" s="8" t="s">
        <v>27</v>
      </c>
      <c r="I4" s="8"/>
      <c r="J4" s="8" t="s">
        <v>4</v>
      </c>
      <c r="K4" s="8"/>
      <c r="L4" s="8" t="s">
        <v>5</v>
      </c>
      <c r="M4" s="8"/>
      <c r="N4" s="30" t="s">
        <v>28</v>
      </c>
      <c r="O4" s="30"/>
      <c r="P4" s="30" t="s">
        <v>29</v>
      </c>
      <c r="Q4" s="30"/>
      <c r="R4" s="30" t="s">
        <v>3</v>
      </c>
      <c r="S4" s="30"/>
      <c r="T4" s="30" t="s">
        <v>30</v>
      </c>
      <c r="U4" s="30"/>
      <c r="V4" s="30" t="s">
        <v>31</v>
      </c>
      <c r="W4" s="30"/>
      <c r="X4" s="17" t="s">
        <v>6</v>
      </c>
      <c r="Y4" s="20"/>
    </row>
    <row r="5" spans="1:25" ht="12.75">
      <c r="A5" s="11"/>
      <c r="B5" s="3" t="s">
        <v>25</v>
      </c>
      <c r="C5" s="3" t="s">
        <v>7</v>
      </c>
      <c r="D5" s="3" t="s">
        <v>25</v>
      </c>
      <c r="E5" s="3" t="s">
        <v>7</v>
      </c>
      <c r="F5" s="3" t="s">
        <v>25</v>
      </c>
      <c r="G5" s="3" t="s">
        <v>7</v>
      </c>
      <c r="H5" s="3" t="s">
        <v>25</v>
      </c>
      <c r="I5" s="3" t="s">
        <v>7</v>
      </c>
      <c r="J5" s="3" t="s">
        <v>25</v>
      </c>
      <c r="K5" s="3" t="s">
        <v>7</v>
      </c>
      <c r="L5" s="3" t="s">
        <v>25</v>
      </c>
      <c r="M5" s="3" t="s">
        <v>7</v>
      </c>
      <c r="N5" s="3" t="s">
        <v>25</v>
      </c>
      <c r="O5" s="3" t="s">
        <v>7</v>
      </c>
      <c r="P5" s="3" t="s">
        <v>25</v>
      </c>
      <c r="Q5" s="3" t="s">
        <v>7</v>
      </c>
      <c r="R5" s="3" t="s">
        <v>25</v>
      </c>
      <c r="S5" s="3" t="s">
        <v>7</v>
      </c>
      <c r="T5" s="3" t="s">
        <v>25</v>
      </c>
      <c r="U5" s="3" t="s">
        <v>7</v>
      </c>
      <c r="V5" s="3" t="s">
        <v>25</v>
      </c>
      <c r="W5" s="3" t="s">
        <v>7</v>
      </c>
      <c r="X5" s="12" t="s">
        <v>25</v>
      </c>
      <c r="Y5" s="3"/>
    </row>
    <row r="6" spans="1:25" ht="12.75">
      <c r="A6" s="1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/>
      <c r="U6" s="1"/>
      <c r="V6" s="1"/>
      <c r="W6" s="1"/>
      <c r="X6" s="24"/>
      <c r="Y6" s="21"/>
    </row>
    <row r="7" spans="1:25" ht="12.75">
      <c r="A7" s="11" t="s">
        <v>26</v>
      </c>
      <c r="B7" s="28">
        <v>2592</v>
      </c>
      <c r="C7" s="4">
        <f>(B7*100)/B$26</f>
        <v>4.429633427326326</v>
      </c>
      <c r="D7" s="28">
        <v>3197</v>
      </c>
      <c r="E7" s="4">
        <f aca="true" t="shared" si="0" ref="E7:E26">(D7*100)/D$26</f>
        <v>4.281677313940563</v>
      </c>
      <c r="F7" s="28">
        <v>2294</v>
      </c>
      <c r="G7" s="4">
        <f aca="true" t="shared" si="1" ref="G7:G26">(F7*100)/F$26</f>
        <v>4.539517948312027</v>
      </c>
      <c r="H7" s="28">
        <v>4661</v>
      </c>
      <c r="I7" s="4">
        <f aca="true" t="shared" si="2" ref="I7:I26">(H7*100)/H$26</f>
        <v>5.275309829664422</v>
      </c>
      <c r="J7" s="28">
        <v>3511</v>
      </c>
      <c r="K7" s="4">
        <f aca="true" t="shared" si="3" ref="K7:K26">(J7*100)/J$26</f>
        <v>4.906577972804897</v>
      </c>
      <c r="L7" s="28">
        <v>1954</v>
      </c>
      <c r="M7" s="4">
        <f aca="true" t="shared" si="4" ref="M7:M26">(L7*100)/L$26</f>
        <v>4.024633890136146</v>
      </c>
      <c r="N7" s="28">
        <v>3602</v>
      </c>
      <c r="O7" s="4">
        <f aca="true" t="shared" si="5" ref="O7:O26">(N7*100)/N$26</f>
        <v>4.873890452478892</v>
      </c>
      <c r="P7" s="28">
        <v>2497</v>
      </c>
      <c r="Q7" s="4">
        <f aca="true" t="shared" si="6" ref="Q7:Q26">(P7*100)/P$26</f>
        <v>4.075603505965691</v>
      </c>
      <c r="R7" s="28">
        <v>5433</v>
      </c>
      <c r="S7" s="4">
        <f aca="true" t="shared" si="7" ref="S7:S26">(R7*100)/R$26</f>
        <v>5.28219337902873</v>
      </c>
      <c r="T7" s="28">
        <v>2985</v>
      </c>
      <c r="U7" s="4">
        <f aca="true" t="shared" si="8" ref="U7:U26">(T7*100)/T$26</f>
        <v>7.29026743192087</v>
      </c>
      <c r="V7" s="28">
        <v>1173</v>
      </c>
      <c r="W7" s="4">
        <f aca="true" t="shared" si="9" ref="W7:W26">(V7*100)/V$26</f>
        <v>4.674610449129239</v>
      </c>
      <c r="X7" s="24">
        <f>B7+D7+F7+H7+J7+L7+N7+P7+R7+T7+V7</f>
        <v>33899</v>
      </c>
      <c r="Y7" s="22"/>
    </row>
    <row r="8" spans="1:25" ht="12.75">
      <c r="A8" s="11" t="s">
        <v>8</v>
      </c>
      <c r="B8" s="28">
        <v>2624</v>
      </c>
      <c r="C8" s="4">
        <f aca="true" t="shared" si="10" ref="C8:C26">(B8*100)/B$26</f>
        <v>4.484320259762454</v>
      </c>
      <c r="D8" s="28">
        <v>3471</v>
      </c>
      <c r="E8" s="4">
        <f t="shared" si="0"/>
        <v>4.648639961428744</v>
      </c>
      <c r="F8" s="28">
        <v>2405</v>
      </c>
      <c r="G8" s="4">
        <f t="shared" si="1"/>
        <v>4.75917204258519</v>
      </c>
      <c r="H8" s="28">
        <v>5388</v>
      </c>
      <c r="I8" s="4">
        <f t="shared" si="2"/>
        <v>6.098126874540207</v>
      </c>
      <c r="J8" s="28">
        <v>4046</v>
      </c>
      <c r="K8" s="4">
        <f t="shared" si="3"/>
        <v>5.654233687829283</v>
      </c>
      <c r="L8" s="28">
        <v>2243</v>
      </c>
      <c r="M8" s="4">
        <f t="shared" si="4"/>
        <v>4.619884245432638</v>
      </c>
      <c r="N8" s="28">
        <v>3991</v>
      </c>
      <c r="O8" s="4">
        <f t="shared" si="5"/>
        <v>5.400248971638883</v>
      </c>
      <c r="P8" s="28">
        <v>2815</v>
      </c>
      <c r="Q8" s="4">
        <f t="shared" si="6"/>
        <v>4.594643119460721</v>
      </c>
      <c r="R8" s="28">
        <v>6834</v>
      </c>
      <c r="S8" s="4">
        <f t="shared" si="7"/>
        <v>6.644305089689369</v>
      </c>
      <c r="T8" s="28">
        <v>2644</v>
      </c>
      <c r="U8" s="4">
        <f t="shared" si="8"/>
        <v>6.457442911222372</v>
      </c>
      <c r="V8" s="28">
        <v>1241</v>
      </c>
      <c r="W8" s="4">
        <f t="shared" si="9"/>
        <v>4.945602359223688</v>
      </c>
      <c r="X8" s="25">
        <f aca="true" t="shared" si="11" ref="X8:X25">B8+D8+F8+H8+J8+L8+N8+P8+R8+T8+V8</f>
        <v>37702</v>
      </c>
      <c r="Y8" s="22"/>
    </row>
    <row r="9" spans="1:25" ht="12.75">
      <c r="A9" s="11" t="s">
        <v>9</v>
      </c>
      <c r="B9" s="28">
        <v>2427</v>
      </c>
      <c r="C9" s="4">
        <f t="shared" si="10"/>
        <v>4.147654447577544</v>
      </c>
      <c r="D9" s="28">
        <v>2912</v>
      </c>
      <c r="E9" s="4">
        <f t="shared" si="0"/>
        <v>3.8999825893634403</v>
      </c>
      <c r="F9" s="28">
        <v>2381</v>
      </c>
      <c r="G9" s="4">
        <f t="shared" si="1"/>
        <v>4.711679265445047</v>
      </c>
      <c r="H9" s="28">
        <v>3993</v>
      </c>
      <c r="I9" s="4">
        <f t="shared" si="2"/>
        <v>4.5192688585818575</v>
      </c>
      <c r="J9" s="28">
        <v>3994</v>
      </c>
      <c r="K9" s="4">
        <f t="shared" si="3"/>
        <v>5.581564347303548</v>
      </c>
      <c r="L9" s="28">
        <v>2065</v>
      </c>
      <c r="M9" s="4">
        <f t="shared" si="4"/>
        <v>4.253259459125456</v>
      </c>
      <c r="N9" s="28">
        <v>3862</v>
      </c>
      <c r="O9" s="4">
        <f t="shared" si="5"/>
        <v>5.225698203074258</v>
      </c>
      <c r="P9" s="28">
        <v>2624</v>
      </c>
      <c r="Q9" s="4">
        <f t="shared" si="6"/>
        <v>4.282892911355216</v>
      </c>
      <c r="R9" s="28">
        <v>7212</v>
      </c>
      <c r="S9" s="4">
        <f t="shared" si="7"/>
        <v>7.011812746098877</v>
      </c>
      <c r="T9" s="28">
        <v>2195</v>
      </c>
      <c r="U9" s="4">
        <f t="shared" si="8"/>
        <v>5.360849920625229</v>
      </c>
      <c r="V9" s="28">
        <v>1156</v>
      </c>
      <c r="W9" s="4">
        <f t="shared" si="9"/>
        <v>4.606862471605627</v>
      </c>
      <c r="X9" s="25">
        <f t="shared" si="11"/>
        <v>34821</v>
      </c>
      <c r="Y9" s="22"/>
    </row>
    <row r="10" spans="1:25" ht="12.75">
      <c r="A10" s="13" t="s">
        <v>10</v>
      </c>
      <c r="B10" s="28">
        <v>2080</v>
      </c>
      <c r="C10" s="4">
        <f t="shared" si="10"/>
        <v>3.554644108348287</v>
      </c>
      <c r="D10" s="28">
        <v>2926</v>
      </c>
      <c r="E10" s="4">
        <f t="shared" si="0"/>
        <v>3.9187325056584568</v>
      </c>
      <c r="F10" s="28">
        <v>2332</v>
      </c>
      <c r="G10" s="4">
        <f t="shared" si="1"/>
        <v>4.614714845450588</v>
      </c>
      <c r="H10" s="28">
        <v>4005</v>
      </c>
      <c r="I10" s="4">
        <f t="shared" si="2"/>
        <v>4.5328504329126815</v>
      </c>
      <c r="J10" s="28">
        <v>3831</v>
      </c>
      <c r="K10" s="4">
        <f t="shared" si="3"/>
        <v>5.353773914501726</v>
      </c>
      <c r="L10" s="28">
        <v>1977</v>
      </c>
      <c r="M10" s="4">
        <f t="shared" si="4"/>
        <v>4.072006755782579</v>
      </c>
      <c r="N10" s="28">
        <v>3806</v>
      </c>
      <c r="O10" s="4">
        <f t="shared" si="5"/>
        <v>5.149924226022948</v>
      </c>
      <c r="P10" s="28">
        <v>2748</v>
      </c>
      <c r="Q10" s="4">
        <f t="shared" si="6"/>
        <v>4.485285716617429</v>
      </c>
      <c r="R10" s="28">
        <v>5993</v>
      </c>
      <c r="S10" s="4">
        <f t="shared" si="7"/>
        <v>5.826649166302076</v>
      </c>
      <c r="T10" s="28">
        <v>2106</v>
      </c>
      <c r="U10" s="4">
        <f t="shared" si="8"/>
        <v>5.143485163023568</v>
      </c>
      <c r="V10" s="28">
        <v>1170</v>
      </c>
      <c r="W10" s="4">
        <f t="shared" si="9"/>
        <v>4.662654923683896</v>
      </c>
      <c r="X10" s="25">
        <f t="shared" si="11"/>
        <v>32974</v>
      </c>
      <c r="Y10" s="22"/>
    </row>
    <row r="11" spans="1:25" ht="12.75">
      <c r="A11" s="13" t="s">
        <v>11</v>
      </c>
      <c r="B11" s="28">
        <v>2444</v>
      </c>
      <c r="C11" s="4">
        <f t="shared" si="10"/>
        <v>4.176706827309237</v>
      </c>
      <c r="D11" s="28">
        <v>3799</v>
      </c>
      <c r="E11" s="4">
        <f t="shared" si="0"/>
        <v>5.087923714626274</v>
      </c>
      <c r="F11" s="28">
        <v>2431</v>
      </c>
      <c r="G11" s="4">
        <f t="shared" si="1"/>
        <v>4.810622551153679</v>
      </c>
      <c r="H11" s="28">
        <v>5214</v>
      </c>
      <c r="I11" s="4">
        <f t="shared" si="2"/>
        <v>5.901194046743251</v>
      </c>
      <c r="J11" s="28">
        <v>4168</v>
      </c>
      <c r="K11" s="4">
        <f t="shared" si="3"/>
        <v>5.824727140601199</v>
      </c>
      <c r="L11" s="28">
        <v>2237</v>
      </c>
      <c r="M11" s="4">
        <f t="shared" si="4"/>
        <v>4.607526106568351</v>
      </c>
      <c r="N11" s="28">
        <v>4402</v>
      </c>
      <c r="O11" s="4">
        <f t="shared" si="5"/>
        <v>5.956375838926174</v>
      </c>
      <c r="P11" s="28">
        <v>3255</v>
      </c>
      <c r="Q11" s="4">
        <f t="shared" si="6"/>
        <v>5.31281113813309</v>
      </c>
      <c r="R11" s="28">
        <v>5959</v>
      </c>
      <c r="S11" s="4">
        <f t="shared" si="7"/>
        <v>5.793592922074765</v>
      </c>
      <c r="T11" s="28">
        <v>2087</v>
      </c>
      <c r="U11" s="4">
        <f t="shared" si="8"/>
        <v>5.097081450726584</v>
      </c>
      <c r="V11" s="28">
        <v>1278</v>
      </c>
      <c r="W11" s="4">
        <f t="shared" si="9"/>
        <v>5.093053839716256</v>
      </c>
      <c r="X11" s="25">
        <f t="shared" si="11"/>
        <v>37274</v>
      </c>
      <c r="Y11" s="22"/>
    </row>
    <row r="12" spans="1:25" ht="12.75">
      <c r="A12" s="13" t="s">
        <v>12</v>
      </c>
      <c r="B12" s="28">
        <v>3301</v>
      </c>
      <c r="C12" s="4">
        <f t="shared" si="10"/>
        <v>5.6412885584892765</v>
      </c>
      <c r="D12" s="28">
        <v>4422</v>
      </c>
      <c r="E12" s="4">
        <f t="shared" si="0"/>
        <v>5.92229498975451</v>
      </c>
      <c r="F12" s="28">
        <v>2715</v>
      </c>
      <c r="G12" s="4">
        <f t="shared" si="1"/>
        <v>5.372620413978708</v>
      </c>
      <c r="H12" s="28">
        <v>5782</v>
      </c>
      <c r="I12" s="4">
        <f t="shared" si="2"/>
        <v>6.544055231735612</v>
      </c>
      <c r="J12" s="28">
        <v>4460</v>
      </c>
      <c r="K12" s="4">
        <f t="shared" si="3"/>
        <v>6.232793437399556</v>
      </c>
      <c r="L12" s="28">
        <v>2532</v>
      </c>
      <c r="M12" s="4">
        <f t="shared" si="4"/>
        <v>5.21513460072913</v>
      </c>
      <c r="N12" s="28">
        <v>4988</v>
      </c>
      <c r="O12" s="4">
        <f t="shared" si="5"/>
        <v>6.749296384498809</v>
      </c>
      <c r="P12" s="28">
        <v>3459</v>
      </c>
      <c r="Q12" s="4">
        <f t="shared" si="6"/>
        <v>5.645779946790278</v>
      </c>
      <c r="R12" s="28">
        <v>6090</v>
      </c>
      <c r="S12" s="4">
        <f t="shared" si="7"/>
        <v>5.920956686597638</v>
      </c>
      <c r="T12" s="28">
        <v>2119</v>
      </c>
      <c r="U12" s="4">
        <f t="shared" si="8"/>
        <v>5.175235071437294</v>
      </c>
      <c r="V12" s="28">
        <v>1298</v>
      </c>
      <c r="W12" s="4">
        <f t="shared" si="9"/>
        <v>5.172757342685211</v>
      </c>
      <c r="X12" s="25">
        <f t="shared" si="11"/>
        <v>41166</v>
      </c>
      <c r="Y12" s="22"/>
    </row>
    <row r="13" spans="1:25" ht="12.75">
      <c r="A13" s="13" t="s">
        <v>13</v>
      </c>
      <c r="B13" s="28">
        <v>4821</v>
      </c>
      <c r="C13" s="4">
        <f t="shared" si="10"/>
        <v>8.238913099205332</v>
      </c>
      <c r="D13" s="28">
        <v>5714</v>
      </c>
      <c r="E13" s="4">
        <f t="shared" si="0"/>
        <v>7.652644407837465</v>
      </c>
      <c r="F13" s="28">
        <v>3270</v>
      </c>
      <c r="G13" s="4">
        <f t="shared" si="1"/>
        <v>6.47089088534452</v>
      </c>
      <c r="H13" s="28">
        <v>6691</v>
      </c>
      <c r="I13" s="4">
        <f t="shared" si="2"/>
        <v>7.572859487295569</v>
      </c>
      <c r="J13" s="28">
        <v>4912</v>
      </c>
      <c r="K13" s="4">
        <f t="shared" si="3"/>
        <v>6.864457705046327</v>
      </c>
      <c r="L13" s="28">
        <v>3228</v>
      </c>
      <c r="M13" s="4">
        <f t="shared" si="4"/>
        <v>6.648678708986426</v>
      </c>
      <c r="N13" s="28">
        <v>5874</v>
      </c>
      <c r="O13" s="4">
        <f t="shared" si="5"/>
        <v>7.948148949989175</v>
      </c>
      <c r="P13" s="28">
        <v>3938</v>
      </c>
      <c r="Q13" s="4">
        <f t="shared" si="6"/>
        <v>6.427603767117698</v>
      </c>
      <c r="R13" s="28">
        <v>7481</v>
      </c>
      <c r="S13" s="4">
        <f t="shared" si="7"/>
        <v>7.273345972485538</v>
      </c>
      <c r="T13" s="28">
        <v>2958</v>
      </c>
      <c r="U13" s="4">
        <f t="shared" si="8"/>
        <v>7.224325314446208</v>
      </c>
      <c r="V13" s="28">
        <v>1569</v>
      </c>
      <c r="W13" s="4">
        <f t="shared" si="9"/>
        <v>6.2527398079145575</v>
      </c>
      <c r="X13" s="25">
        <f t="shared" si="11"/>
        <v>50456</v>
      </c>
      <c r="Y13" s="22"/>
    </row>
    <row r="14" spans="1:25" ht="12.75">
      <c r="A14" s="13" t="s">
        <v>14</v>
      </c>
      <c r="B14" s="28">
        <v>5436</v>
      </c>
      <c r="C14" s="4">
        <f t="shared" si="10"/>
        <v>9.289925660087157</v>
      </c>
      <c r="D14" s="28">
        <v>6271</v>
      </c>
      <c r="E14" s="4">
        <f t="shared" si="0"/>
        <v>8.398623220432052</v>
      </c>
      <c r="F14" s="28">
        <v>3791</v>
      </c>
      <c r="G14" s="4">
        <f t="shared" si="1"/>
        <v>7.501879922428464</v>
      </c>
      <c r="H14" s="28">
        <v>8203</v>
      </c>
      <c r="I14" s="4">
        <f t="shared" si="2"/>
        <v>9.284137852979457</v>
      </c>
      <c r="J14" s="28">
        <v>5305</v>
      </c>
      <c r="K14" s="4">
        <f t="shared" si="3"/>
        <v>7.413670220942745</v>
      </c>
      <c r="L14" s="28">
        <v>3764</v>
      </c>
      <c r="M14" s="4">
        <f t="shared" si="4"/>
        <v>7.752672447529402</v>
      </c>
      <c r="N14" s="28">
        <v>6364</v>
      </c>
      <c r="O14" s="4">
        <f t="shared" si="5"/>
        <v>8.611171249188136</v>
      </c>
      <c r="P14" s="28">
        <v>4612</v>
      </c>
      <c r="Q14" s="4">
        <f t="shared" si="6"/>
        <v>7.527706595720372</v>
      </c>
      <c r="R14" s="28">
        <v>8739</v>
      </c>
      <c r="S14" s="4">
        <f t="shared" si="7"/>
        <v>8.496427008896019</v>
      </c>
      <c r="T14" s="28">
        <v>4254</v>
      </c>
      <c r="U14" s="4">
        <f t="shared" si="8"/>
        <v>10.389546953229942</v>
      </c>
      <c r="V14" s="28">
        <v>1819</v>
      </c>
      <c r="W14" s="4">
        <f t="shared" si="9"/>
        <v>7.249033595026502</v>
      </c>
      <c r="X14" s="25">
        <f t="shared" si="11"/>
        <v>58558</v>
      </c>
      <c r="Y14" s="22"/>
    </row>
    <row r="15" spans="1:25" ht="12.75">
      <c r="A15" s="13" t="s">
        <v>15</v>
      </c>
      <c r="B15" s="28">
        <v>5299</v>
      </c>
      <c r="C15" s="4">
        <f t="shared" si="10"/>
        <v>9.055797658719987</v>
      </c>
      <c r="D15" s="28">
        <v>5859</v>
      </c>
      <c r="E15" s="4">
        <f t="shared" si="0"/>
        <v>7.846839969464422</v>
      </c>
      <c r="F15" s="28">
        <v>3667</v>
      </c>
      <c r="G15" s="4">
        <f t="shared" si="1"/>
        <v>7.256500573871057</v>
      </c>
      <c r="H15" s="28">
        <v>6976</v>
      </c>
      <c r="I15" s="4">
        <f t="shared" si="2"/>
        <v>7.895421877652651</v>
      </c>
      <c r="J15" s="28">
        <v>5138</v>
      </c>
      <c r="K15" s="4">
        <f t="shared" si="3"/>
        <v>7.1802898388697125</v>
      </c>
      <c r="L15" s="28">
        <v>3823</v>
      </c>
      <c r="M15" s="4">
        <f t="shared" si="4"/>
        <v>7.874194146361558</v>
      </c>
      <c r="N15" s="28">
        <v>5817</v>
      </c>
      <c r="O15" s="4">
        <f t="shared" si="5"/>
        <v>7.871021866204806</v>
      </c>
      <c r="P15" s="28">
        <v>4474</v>
      </c>
      <c r="Q15" s="4">
        <f t="shared" si="6"/>
        <v>7.302462989864038</v>
      </c>
      <c r="R15" s="28">
        <v>9892</v>
      </c>
      <c r="S15" s="4">
        <f t="shared" si="7"/>
        <v>9.617422585192747</v>
      </c>
      <c r="T15" s="28">
        <v>3404</v>
      </c>
      <c r="U15" s="4">
        <f t="shared" si="8"/>
        <v>8.313591403101722</v>
      </c>
      <c r="V15" s="28">
        <v>1768</v>
      </c>
      <c r="W15" s="4">
        <f t="shared" si="9"/>
        <v>7.045789662455665</v>
      </c>
      <c r="X15" s="25">
        <f t="shared" si="11"/>
        <v>56117</v>
      </c>
      <c r="Y15" s="22"/>
    </row>
    <row r="16" spans="1:25" ht="12.75">
      <c r="A16" s="13" t="s">
        <v>16</v>
      </c>
      <c r="B16" s="28">
        <v>5080</v>
      </c>
      <c r="C16" s="4">
        <f t="shared" si="10"/>
        <v>8.681534649235239</v>
      </c>
      <c r="D16" s="28">
        <v>5469</v>
      </c>
      <c r="E16" s="4">
        <f t="shared" si="0"/>
        <v>7.324520872674675</v>
      </c>
      <c r="F16" s="28">
        <v>3783</v>
      </c>
      <c r="G16" s="4">
        <f t="shared" si="1"/>
        <v>7.486048996715083</v>
      </c>
      <c r="H16" s="28">
        <v>6369</v>
      </c>
      <c r="I16" s="4">
        <f t="shared" si="2"/>
        <v>7.208420576085111</v>
      </c>
      <c r="J16" s="28">
        <v>5391</v>
      </c>
      <c r="K16" s="4">
        <f t="shared" si="3"/>
        <v>7.533854130273768</v>
      </c>
      <c r="L16" s="28">
        <v>3783</v>
      </c>
      <c r="M16" s="4">
        <f t="shared" si="4"/>
        <v>7.791806553932978</v>
      </c>
      <c r="N16" s="28">
        <v>6280</v>
      </c>
      <c r="O16" s="4">
        <f t="shared" si="5"/>
        <v>8.497510283611172</v>
      </c>
      <c r="P16" s="28">
        <v>4603</v>
      </c>
      <c r="Q16" s="4">
        <f t="shared" si="6"/>
        <v>7.513016795338436</v>
      </c>
      <c r="R16" s="28">
        <v>9267</v>
      </c>
      <c r="S16" s="4">
        <f t="shared" si="7"/>
        <v>9.009771036896602</v>
      </c>
      <c r="T16" s="28">
        <v>3379</v>
      </c>
      <c r="U16" s="4">
        <f t="shared" si="8"/>
        <v>8.25253388692148</v>
      </c>
      <c r="V16" s="28">
        <v>1883</v>
      </c>
      <c r="W16" s="4">
        <f t="shared" si="9"/>
        <v>7.504084804527159</v>
      </c>
      <c r="X16" s="25">
        <f t="shared" si="11"/>
        <v>55287</v>
      </c>
      <c r="Y16" s="22"/>
    </row>
    <row r="17" spans="1:25" ht="12.75">
      <c r="A17" s="13" t="s">
        <v>17</v>
      </c>
      <c r="B17" s="28">
        <v>4546</v>
      </c>
      <c r="C17" s="4">
        <f t="shared" si="10"/>
        <v>7.7689481329573615</v>
      </c>
      <c r="D17" s="28">
        <v>5259</v>
      </c>
      <c r="E17" s="4">
        <f t="shared" si="0"/>
        <v>7.043272128249427</v>
      </c>
      <c r="F17" s="28">
        <v>3603</v>
      </c>
      <c r="G17" s="4">
        <f t="shared" si="1"/>
        <v>7.129853168164009</v>
      </c>
      <c r="H17" s="28">
        <v>6181</v>
      </c>
      <c r="I17" s="4">
        <f t="shared" si="2"/>
        <v>6.995642578235527</v>
      </c>
      <c r="J17" s="28">
        <v>5120</v>
      </c>
      <c r="K17" s="4">
        <f t="shared" si="3"/>
        <v>7.155135067149265</v>
      </c>
      <c r="L17" s="28">
        <v>3623</v>
      </c>
      <c r="M17" s="4">
        <f t="shared" si="4"/>
        <v>7.462256184218656</v>
      </c>
      <c r="N17" s="28">
        <v>5948</v>
      </c>
      <c r="O17" s="4">
        <f t="shared" si="5"/>
        <v>8.04827884823555</v>
      </c>
      <c r="P17" s="28">
        <v>4656</v>
      </c>
      <c r="Q17" s="4">
        <f t="shared" si="6"/>
        <v>7.599523397587609</v>
      </c>
      <c r="R17" s="28">
        <v>7914</v>
      </c>
      <c r="S17" s="4">
        <f t="shared" si="7"/>
        <v>7.694326965145107</v>
      </c>
      <c r="T17" s="28">
        <v>2890</v>
      </c>
      <c r="U17" s="4">
        <f t="shared" si="8"/>
        <v>7.058248870435951</v>
      </c>
      <c r="V17" s="28">
        <v>1769</v>
      </c>
      <c r="W17" s="4">
        <f t="shared" si="9"/>
        <v>7.0497748376041125</v>
      </c>
      <c r="X17" s="25">
        <f t="shared" si="11"/>
        <v>51509</v>
      </c>
      <c r="Y17" s="22"/>
    </row>
    <row r="18" spans="1:25" ht="12.75">
      <c r="A18" s="13" t="s">
        <v>18</v>
      </c>
      <c r="B18" s="28">
        <v>3911</v>
      </c>
      <c r="C18" s="4">
        <f t="shared" si="10"/>
        <v>6.683756301802957</v>
      </c>
      <c r="D18" s="28">
        <v>4598</v>
      </c>
      <c r="E18" s="4">
        <f t="shared" si="0"/>
        <v>6.158008223177575</v>
      </c>
      <c r="F18" s="28">
        <v>3306</v>
      </c>
      <c r="G18" s="4">
        <f t="shared" si="1"/>
        <v>6.542130051054736</v>
      </c>
      <c r="H18" s="28">
        <v>5599</v>
      </c>
      <c r="I18" s="4">
        <f t="shared" si="2"/>
        <v>6.336936223190538</v>
      </c>
      <c r="J18" s="28">
        <v>4399</v>
      </c>
      <c r="K18" s="4">
        <f t="shared" si="3"/>
        <v>6.1475467110135975</v>
      </c>
      <c r="L18" s="28">
        <v>3134</v>
      </c>
      <c r="M18" s="4">
        <f t="shared" si="4"/>
        <v>6.455067866779263</v>
      </c>
      <c r="N18" s="28">
        <v>5896</v>
      </c>
      <c r="O18" s="4">
        <f t="shared" si="5"/>
        <v>7.977917298116475</v>
      </c>
      <c r="P18" s="28">
        <v>3993</v>
      </c>
      <c r="Q18" s="4">
        <f t="shared" si="6"/>
        <v>6.517374769451744</v>
      </c>
      <c r="R18" s="28">
        <v>6146</v>
      </c>
      <c r="S18" s="4">
        <f t="shared" si="7"/>
        <v>5.975402265324972</v>
      </c>
      <c r="T18" s="28">
        <v>2221</v>
      </c>
      <c r="U18" s="4">
        <f t="shared" si="8"/>
        <v>5.424349737452681</v>
      </c>
      <c r="V18" s="28">
        <v>1514</v>
      </c>
      <c r="W18" s="4">
        <f t="shared" si="9"/>
        <v>6.03355517474993</v>
      </c>
      <c r="X18" s="25">
        <f t="shared" si="11"/>
        <v>44717</v>
      </c>
      <c r="Y18" s="22"/>
    </row>
    <row r="19" spans="1:25" ht="12.75">
      <c r="A19" s="13" t="s">
        <v>19</v>
      </c>
      <c r="B19" s="28">
        <v>3471</v>
      </c>
      <c r="C19" s="4">
        <f t="shared" si="10"/>
        <v>5.931812355806204</v>
      </c>
      <c r="D19" s="28">
        <v>4009</v>
      </c>
      <c r="E19" s="4">
        <f t="shared" si="0"/>
        <v>5.369172459051522</v>
      </c>
      <c r="F19" s="28">
        <v>3226</v>
      </c>
      <c r="G19" s="4">
        <f t="shared" si="1"/>
        <v>6.383820793920925</v>
      </c>
      <c r="H19" s="28">
        <v>4646</v>
      </c>
      <c r="I19" s="4">
        <f t="shared" si="2"/>
        <v>5.258332861750891</v>
      </c>
      <c r="J19" s="28">
        <v>3771</v>
      </c>
      <c r="K19" s="4">
        <f t="shared" si="3"/>
        <v>5.26992467543357</v>
      </c>
      <c r="L19" s="28">
        <v>2821</v>
      </c>
      <c r="M19" s="4">
        <f t="shared" si="4"/>
        <v>5.810384956025622</v>
      </c>
      <c r="N19" s="28">
        <v>4099</v>
      </c>
      <c r="O19" s="4">
        <f t="shared" si="5"/>
        <v>5.546384498809266</v>
      </c>
      <c r="P19" s="28">
        <v>3832</v>
      </c>
      <c r="Q19" s="4">
        <f t="shared" si="6"/>
        <v>6.254590562619355</v>
      </c>
      <c r="R19" s="28">
        <v>4717</v>
      </c>
      <c r="S19" s="4">
        <f t="shared" si="7"/>
        <v>4.586067765300666</v>
      </c>
      <c r="T19" s="28">
        <v>1702</v>
      </c>
      <c r="U19" s="4">
        <f t="shared" si="8"/>
        <v>4.156795701550861</v>
      </c>
      <c r="V19" s="28">
        <v>1333</v>
      </c>
      <c r="W19" s="4">
        <f t="shared" si="9"/>
        <v>5.312238472880883</v>
      </c>
      <c r="X19" s="25">
        <f t="shared" si="11"/>
        <v>37627</v>
      </c>
      <c r="Y19" s="22"/>
    </row>
    <row r="20" spans="1:25" ht="12.75">
      <c r="A20" s="13" t="s">
        <v>20</v>
      </c>
      <c r="B20" s="28">
        <v>3001</v>
      </c>
      <c r="C20" s="4">
        <f t="shared" si="10"/>
        <v>5.128599504400581</v>
      </c>
      <c r="D20" s="28">
        <v>4792</v>
      </c>
      <c r="E20" s="4">
        <f t="shared" si="0"/>
        <v>6.41782849183709</v>
      </c>
      <c r="F20" s="28">
        <v>3421</v>
      </c>
      <c r="G20" s="4">
        <f t="shared" si="1"/>
        <v>6.769699608184588</v>
      </c>
      <c r="H20" s="28">
        <v>4435</v>
      </c>
      <c r="I20" s="4">
        <f t="shared" si="2"/>
        <v>5.019523513100561</v>
      </c>
      <c r="J20" s="28">
        <v>3769</v>
      </c>
      <c r="K20" s="4">
        <f t="shared" si="3"/>
        <v>5.267129700797965</v>
      </c>
      <c r="L20" s="28">
        <v>3158</v>
      </c>
      <c r="M20" s="4">
        <f t="shared" si="4"/>
        <v>6.504500422236411</v>
      </c>
      <c r="N20" s="28">
        <v>3176</v>
      </c>
      <c r="O20" s="4">
        <f t="shared" si="5"/>
        <v>4.297466984195713</v>
      </c>
      <c r="P20" s="28">
        <v>3897</v>
      </c>
      <c r="Q20" s="4">
        <f t="shared" si="6"/>
        <v>6.360683565377773</v>
      </c>
      <c r="R20" s="28">
        <v>4092</v>
      </c>
      <c r="S20" s="4">
        <f t="shared" si="7"/>
        <v>3.9784162170045207</v>
      </c>
      <c r="T20" s="28">
        <v>1575</v>
      </c>
      <c r="U20" s="4">
        <f t="shared" si="8"/>
        <v>3.8466235193552327</v>
      </c>
      <c r="V20" s="28">
        <v>1382</v>
      </c>
      <c r="W20" s="4">
        <f t="shared" si="9"/>
        <v>5.507512055154824</v>
      </c>
      <c r="X20" s="25">
        <f t="shared" si="11"/>
        <v>36698</v>
      </c>
      <c r="Y20" s="22"/>
    </row>
    <row r="21" spans="1:25" ht="12.75">
      <c r="A21" s="13" t="s">
        <v>21</v>
      </c>
      <c r="B21" s="28">
        <v>2547</v>
      </c>
      <c r="C21" s="4">
        <f t="shared" si="10"/>
        <v>4.352730069213022</v>
      </c>
      <c r="D21" s="28">
        <v>4392</v>
      </c>
      <c r="E21" s="4">
        <f t="shared" si="0"/>
        <v>5.88211659769376</v>
      </c>
      <c r="F21" s="28">
        <v>2915</v>
      </c>
      <c r="G21" s="4">
        <f t="shared" si="1"/>
        <v>5.768393556813234</v>
      </c>
      <c r="H21" s="28">
        <v>3571</v>
      </c>
      <c r="I21" s="4">
        <f t="shared" si="2"/>
        <v>4.041650161281195</v>
      </c>
      <c r="J21" s="28">
        <v>3523</v>
      </c>
      <c r="K21" s="4">
        <f t="shared" si="3"/>
        <v>4.9233478206185275</v>
      </c>
      <c r="L21" s="28">
        <v>2969</v>
      </c>
      <c r="M21" s="4">
        <f t="shared" si="4"/>
        <v>6.11521904801137</v>
      </c>
      <c r="N21" s="28">
        <v>2258</v>
      </c>
      <c r="O21" s="4">
        <f t="shared" si="5"/>
        <v>3.0553150032474563</v>
      </c>
      <c r="P21" s="28">
        <v>3513</v>
      </c>
      <c r="Q21" s="4">
        <f t="shared" si="6"/>
        <v>5.733918749081887</v>
      </c>
      <c r="R21" s="28">
        <v>2857</v>
      </c>
      <c r="S21" s="4">
        <f t="shared" si="7"/>
        <v>2.7776967575713383</v>
      </c>
      <c r="T21" s="28">
        <v>1366</v>
      </c>
      <c r="U21" s="4">
        <f t="shared" si="8"/>
        <v>3.3361826840884112</v>
      </c>
      <c r="V21" s="28">
        <v>1488</v>
      </c>
      <c r="W21" s="4">
        <f t="shared" si="9"/>
        <v>5.929940620890288</v>
      </c>
      <c r="X21" s="25">
        <f t="shared" si="11"/>
        <v>31399</v>
      </c>
      <c r="Y21" s="22"/>
    </row>
    <row r="22" spans="1:25" ht="12.75">
      <c r="A22" s="13" t="s">
        <v>22</v>
      </c>
      <c r="B22" s="28">
        <v>2083</v>
      </c>
      <c r="C22" s="4">
        <f t="shared" si="10"/>
        <v>3.559770998889174</v>
      </c>
      <c r="D22" s="28">
        <v>3371</v>
      </c>
      <c r="E22" s="4">
        <f t="shared" si="0"/>
        <v>4.514711987892912</v>
      </c>
      <c r="F22" s="28">
        <v>2130</v>
      </c>
      <c r="G22" s="4">
        <f t="shared" si="1"/>
        <v>4.214983971187715</v>
      </c>
      <c r="H22" s="28">
        <v>2920</v>
      </c>
      <c r="I22" s="4">
        <f t="shared" si="2"/>
        <v>3.3048497538339654</v>
      </c>
      <c r="J22" s="28">
        <v>2834</v>
      </c>
      <c r="K22" s="4">
        <f t="shared" si="3"/>
        <v>3.9604790586525427</v>
      </c>
      <c r="L22" s="28">
        <v>2198</v>
      </c>
      <c r="M22" s="4">
        <f t="shared" si="4"/>
        <v>4.527198203950485</v>
      </c>
      <c r="N22" s="28">
        <v>1602</v>
      </c>
      <c r="O22" s="4">
        <f t="shared" si="5"/>
        <v>2.167676986360684</v>
      </c>
      <c r="P22" s="28">
        <v>2575</v>
      </c>
      <c r="Q22" s="4">
        <f t="shared" si="6"/>
        <v>4.202915109275793</v>
      </c>
      <c r="R22" s="28">
        <v>1839</v>
      </c>
      <c r="S22" s="4">
        <f t="shared" si="7"/>
        <v>1.7879539157065771</v>
      </c>
      <c r="T22" s="28">
        <v>1140</v>
      </c>
      <c r="U22" s="4">
        <f t="shared" si="8"/>
        <v>2.7842227378190256</v>
      </c>
      <c r="V22" s="28">
        <v>1236</v>
      </c>
      <c r="W22" s="4">
        <f t="shared" si="9"/>
        <v>4.925676483481449</v>
      </c>
      <c r="X22" s="25">
        <f t="shared" si="11"/>
        <v>23928</v>
      </c>
      <c r="Y22" s="22"/>
    </row>
    <row r="23" spans="1:25" ht="12.75">
      <c r="A23" s="13" t="s">
        <v>23</v>
      </c>
      <c r="B23" s="28">
        <v>1693</v>
      </c>
      <c r="C23" s="4">
        <f t="shared" si="10"/>
        <v>2.89327522857387</v>
      </c>
      <c r="D23" s="28">
        <v>2725</v>
      </c>
      <c r="E23" s="4">
        <f t="shared" si="0"/>
        <v>3.6495372788514335</v>
      </c>
      <c r="F23" s="28">
        <v>1777</v>
      </c>
      <c r="G23" s="4">
        <f t="shared" si="1"/>
        <v>3.5164443740847746</v>
      </c>
      <c r="H23" s="28">
        <v>2429</v>
      </c>
      <c r="I23" s="4">
        <f t="shared" si="2"/>
        <v>2.7491370041310623</v>
      </c>
      <c r="J23" s="28">
        <v>2201</v>
      </c>
      <c r="K23" s="4">
        <f t="shared" si="3"/>
        <v>3.0758695864835026</v>
      </c>
      <c r="L23" s="28">
        <v>1872</v>
      </c>
      <c r="M23" s="4">
        <f t="shared" si="4"/>
        <v>3.855739325657556</v>
      </c>
      <c r="N23" s="28">
        <v>1305</v>
      </c>
      <c r="O23" s="4">
        <f t="shared" si="5"/>
        <v>1.7658042866421304</v>
      </c>
      <c r="P23" s="28">
        <v>2033</v>
      </c>
      <c r="Q23" s="4">
        <f t="shared" si="6"/>
        <v>3.3182626862748297</v>
      </c>
      <c r="R23" s="28">
        <v>1389</v>
      </c>
      <c r="S23" s="4">
        <f t="shared" si="7"/>
        <v>1.3504448009333527</v>
      </c>
      <c r="T23" s="28">
        <v>1056</v>
      </c>
      <c r="U23" s="4">
        <f t="shared" si="8"/>
        <v>2.579069483453413</v>
      </c>
      <c r="V23" s="28">
        <v>1004</v>
      </c>
      <c r="W23" s="4">
        <f t="shared" si="9"/>
        <v>4.0011158490415655</v>
      </c>
      <c r="X23" s="25">
        <f t="shared" si="11"/>
        <v>19484</v>
      </c>
      <c r="Y23" s="22"/>
    </row>
    <row r="24" spans="1:25" ht="12.75">
      <c r="A24" s="18" t="s">
        <v>32</v>
      </c>
      <c r="B24" s="28">
        <v>1159</v>
      </c>
      <c r="C24" s="4">
        <f t="shared" si="10"/>
        <v>1.9806887122959924</v>
      </c>
      <c r="D24" s="28">
        <v>1481</v>
      </c>
      <c r="E24" s="4">
        <f t="shared" si="0"/>
        <v>1.9834732880656782</v>
      </c>
      <c r="F24" s="28">
        <v>1087</v>
      </c>
      <c r="G24" s="4">
        <f t="shared" si="1"/>
        <v>2.1510270313056554</v>
      </c>
      <c r="H24" s="28">
        <v>1292</v>
      </c>
      <c r="I24" s="4">
        <f t="shared" si="2"/>
        <v>1.4622828362854394</v>
      </c>
      <c r="J24" s="28">
        <v>1184</v>
      </c>
      <c r="K24" s="4">
        <f t="shared" si="3"/>
        <v>1.6546249842782677</v>
      </c>
      <c r="L24" s="28">
        <v>1170</v>
      </c>
      <c r="M24" s="4">
        <f t="shared" si="4"/>
        <v>2.4098370785359724</v>
      </c>
      <c r="N24" s="28">
        <v>634</v>
      </c>
      <c r="O24" s="4">
        <f t="shared" si="5"/>
        <v>0.8578696687594718</v>
      </c>
      <c r="P24" s="28">
        <v>1158</v>
      </c>
      <c r="Q24" s="4">
        <f t="shared" si="6"/>
        <v>1.890087649142279</v>
      </c>
      <c r="R24" s="28">
        <v>673</v>
      </c>
      <c r="S24" s="4">
        <f t="shared" si="7"/>
        <v>0.654319187205289</v>
      </c>
      <c r="T24" s="28">
        <v>560</v>
      </c>
      <c r="U24" s="4">
        <f t="shared" si="8"/>
        <v>1.367688362437416</v>
      </c>
      <c r="V24" s="28">
        <v>652</v>
      </c>
      <c r="W24" s="4">
        <f t="shared" si="9"/>
        <v>2.598334196787949</v>
      </c>
      <c r="X24" s="25">
        <f t="shared" si="11"/>
        <v>11050</v>
      </c>
      <c r="Y24" s="22"/>
    </row>
    <row r="25" spans="1:25" ht="15" customHeight="1">
      <c r="A25" s="19" t="s">
        <v>33</v>
      </c>
      <c r="B25" s="28">
        <v>762</v>
      </c>
      <c r="C25" s="4">
        <f t="shared" si="10"/>
        <v>1.302230197385286</v>
      </c>
      <c r="D25" s="28">
        <v>760</v>
      </c>
      <c r="E25" s="4">
        <f t="shared" si="0"/>
        <v>1.0178525988723264</v>
      </c>
      <c r="F25" s="28">
        <v>584</v>
      </c>
      <c r="G25" s="4">
        <f t="shared" si="1"/>
        <v>1.1556575770768196</v>
      </c>
      <c r="H25" s="28">
        <v>690</v>
      </c>
      <c r="I25" s="4">
        <f t="shared" si="2"/>
        <v>0.7809405240224095</v>
      </c>
      <c r="J25" s="28">
        <v>571</v>
      </c>
      <c r="K25" s="4">
        <f t="shared" si="3"/>
        <v>0.7979652584652794</v>
      </c>
      <c r="L25" s="28">
        <v>632</v>
      </c>
      <c r="M25" s="4">
        <f t="shared" si="4"/>
        <v>1.301723960371568</v>
      </c>
      <c r="N25" s="28">
        <v>354</v>
      </c>
      <c r="O25" s="4">
        <f t="shared" si="5"/>
        <v>0.4789997835029227</v>
      </c>
      <c r="P25" s="28">
        <v>585</v>
      </c>
      <c r="Q25" s="4">
        <f t="shared" si="6"/>
        <v>0.9548370248257626</v>
      </c>
      <c r="R25" s="28">
        <v>328</v>
      </c>
      <c r="S25" s="4">
        <f t="shared" si="7"/>
        <v>0.31889553254581693</v>
      </c>
      <c r="T25" s="28">
        <v>304</v>
      </c>
      <c r="U25" s="4">
        <f t="shared" si="8"/>
        <v>0.7424593967517401</v>
      </c>
      <c r="V25" s="28">
        <v>360</v>
      </c>
      <c r="W25" s="4">
        <f t="shared" si="9"/>
        <v>1.4346630534411988</v>
      </c>
      <c r="X25" s="25">
        <f t="shared" si="11"/>
        <v>5930</v>
      </c>
      <c r="Y25" s="22"/>
    </row>
    <row r="26" spans="1:25" s="5" customFormat="1" ht="12.75">
      <c r="A26" s="14" t="s">
        <v>6</v>
      </c>
      <c r="B26" s="15">
        <f>SUM(B7:B24)</f>
        <v>58515</v>
      </c>
      <c r="C26" s="29">
        <f t="shared" si="10"/>
        <v>100</v>
      </c>
      <c r="D26" s="15">
        <f>SUM(D7:D24)</f>
        <v>74667</v>
      </c>
      <c r="E26" s="29">
        <f t="shared" si="0"/>
        <v>100</v>
      </c>
      <c r="F26" s="15">
        <f>SUM(F7:F24)</f>
        <v>50534</v>
      </c>
      <c r="G26" s="29">
        <f t="shared" si="1"/>
        <v>100</v>
      </c>
      <c r="H26" s="15">
        <f>SUM(H7:H24)</f>
        <v>88355</v>
      </c>
      <c r="I26" s="29">
        <f t="shared" si="2"/>
        <v>100</v>
      </c>
      <c r="J26" s="15">
        <f>SUM(J7:J24)</f>
        <v>71557</v>
      </c>
      <c r="K26" s="29">
        <f t="shared" si="3"/>
        <v>100</v>
      </c>
      <c r="L26" s="15">
        <f>SUM(L7:L24)</f>
        <v>48551</v>
      </c>
      <c r="M26" s="29">
        <f t="shared" si="4"/>
        <v>100</v>
      </c>
      <c r="N26" s="15">
        <f>SUM(N7:N24)</f>
        <v>73904</v>
      </c>
      <c r="O26" s="29">
        <f t="shared" si="5"/>
        <v>100</v>
      </c>
      <c r="P26" s="16">
        <f>SUM(P7:P25)</f>
        <v>61267</v>
      </c>
      <c r="Q26" s="29">
        <f t="shared" si="6"/>
        <v>100</v>
      </c>
      <c r="R26" s="15">
        <f>SUM(R7:R25)</f>
        <v>102855</v>
      </c>
      <c r="S26" s="29">
        <f t="shared" si="7"/>
        <v>100</v>
      </c>
      <c r="T26" s="15">
        <f>SUM(T7:T25)</f>
        <v>40945</v>
      </c>
      <c r="U26" s="29">
        <f t="shared" si="8"/>
        <v>100</v>
      </c>
      <c r="V26" s="15">
        <f>SUM(V7:V25)</f>
        <v>25093</v>
      </c>
      <c r="W26" s="29">
        <f t="shared" si="9"/>
        <v>100</v>
      </c>
      <c r="X26" s="26">
        <f>SUM(X7:X25)</f>
        <v>700596</v>
      </c>
      <c r="Y26" s="23"/>
    </row>
    <row r="27" ht="12.75">
      <c r="X27" s="27"/>
    </row>
    <row r="28" s="1" customFormat="1" ht="12.75">
      <c r="A28" s="2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2015-10-15T09:14:30Z</dcterms:modified>
  <cp:category/>
  <cp:version/>
  <cp:contentType/>
  <cp:contentStatus/>
</cp:coreProperties>
</file>