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<sst xmlns="http://schemas.openxmlformats.org/spreadsheetml/2006/main" count="58" uniqueCount="36">
  <si>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</si>
  <si>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</si>
  <si>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</si>
  <si>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</si>
  <si>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</si>
  <si>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</si>
  <si>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</si>
  <si>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</si>
  <si>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</si>
  <si>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</si>
  <si>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</si>
  <si>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</si>
  <si>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</si>
  <si>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</si>
  <si>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</si>
  <si>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</si>
  <si>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</si>
  <si>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</si>
  <si>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</si>
  <si>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</si>
  <si>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</si>
  <si>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</si>
  <si>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</si>
  <si>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</si>
  <si>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</si>
  <si>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</si>
  <si>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</si>
  <si>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</si>
  <si>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MACARENA NORTE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</si>
  <si>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</si>
  <si>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</si>
  <si>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</si>
  <si>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</si>
  <si>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</si>
  <si>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</si>
  <si>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>2.2.1.1. PORCENTAJES DE POBLACIÓN POR GRUPOS DE EDADES EN LOS DISTRITOS SOBRE EL TOTAL DE POBLACIÓN DEL GRUPO DE EDAD.  A 1/1/2015.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</si>
</sst>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</cols>
  <sheetData>
    <row r="1" s="1" customFormat="1" ht="15.75">
      <c r="A1" s="5" t="s">
        <v>35</v>
      </c>
    </row>
    <row r="2" ht="12.75">
      <c r="A2" s="29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0" t="s">
        <v>28</v>
      </c>
      <c r="O4" s="30"/>
      <c r="P4" s="30" t="s">
        <v>29</v>
      </c>
      <c r="Q4" s="30"/>
      <c r="R4" s="30" t="s">
        <v>3</v>
      </c>
      <c r="S4" s="30"/>
      <c r="T4" s="30" t="s">
        <v>30</v>
      </c>
      <c r="U4" s="30"/>
      <c r="V4" s="30" t="s">
        <v>31</v>
      </c>
      <c r="W4" s="30"/>
      <c r="X4" s="17" t="s">
        <v>6</v>
      </c>
      <c r="Y4" s="20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4"/>
      <c r="Y6" s="21"/>
    </row>
    <row r="7" spans="1:25" ht="12.75">
      <c r="A7" s="10" t="s">
        <v>26</v>
      </c>
      <c r="B7" s="28">
        <v>2592</v>
      </c>
      <c r="C7" s="3">
        <f>(B7*100)/$X7</f>
        <v>7.646243252013334</v>
      </c>
      <c r="D7" s="28">
        <v>3197</v>
      </c>
      <c r="E7" s="3">
        <f aca="true" t="shared" si="0" ref="E7:E26">(D7*100)/$X7</f>
        <v>9.43095666538836</v>
      </c>
      <c r="F7" s="28">
        <v>2294</v>
      </c>
      <c r="G7" s="3">
        <f aca="true" t="shared" si="1" ref="G7:G26">(F7*100)/$X7</f>
        <v>6.767161273193899</v>
      </c>
      <c r="H7" s="28">
        <v>4661</v>
      </c>
      <c r="I7" s="3">
        <f aca="true" t="shared" si="2" ref="I7:I26">(H7*100)/$X7</f>
        <v>13.749668131803299</v>
      </c>
      <c r="J7" s="28">
        <v>3511</v>
      </c>
      <c r="K7" s="3">
        <f aca="true" t="shared" si="3" ref="K7:K26">(J7*100)/$X7</f>
        <v>10.35723767662763</v>
      </c>
      <c r="L7" s="28">
        <v>1954</v>
      </c>
      <c r="M7" s="3">
        <f aca="true" t="shared" si="4" ref="M7:M26">(L7*100)/$X7</f>
        <v>5.764181834272398</v>
      </c>
      <c r="N7" s="28">
        <v>3602</v>
      </c>
      <c r="O7" s="3">
        <f aca="true" t="shared" si="5" ref="O7:O26">(N7*100)/$X7</f>
        <v>10.625682173515443</v>
      </c>
      <c r="P7" s="28">
        <v>2497</v>
      </c>
      <c r="Q7" s="3">
        <f aca="true" t="shared" si="6" ref="Q7:Q26">(P7*100)/$X7</f>
        <v>7.3659989970205615</v>
      </c>
      <c r="R7" s="28">
        <v>5433</v>
      </c>
      <c r="S7" s="3">
        <f aca="true" t="shared" si="7" ref="S7:S26">(R7*100)/$X7</f>
        <v>16.027021446060356</v>
      </c>
      <c r="T7" s="28">
        <v>2985</v>
      </c>
      <c r="U7" s="3">
        <f aca="true" t="shared" si="8" ref="U7:U26">(T7*100)/$X7</f>
        <v>8.80556948582554</v>
      </c>
      <c r="V7" s="28">
        <v>1173</v>
      </c>
      <c r="W7" s="3">
        <f aca="true" t="shared" si="9" ref="W7:W26">(V7*100)/$X7</f>
        <v>3.4602790642791823</v>
      </c>
      <c r="X7" s="24">
        <f>B7+D7+F7+H7+J7+L7+N7+P7+R7+T7+V7</f>
        <v>33899</v>
      </c>
      <c r="Y7" s="22"/>
    </row>
    <row r="8" spans="1:25" ht="12.75">
      <c r="A8" s="10" t="s">
        <v>8</v>
      </c>
      <c r="B8" s="28">
        <v>2624</v>
      </c>
      <c r="C8" s="3">
        <f aca="true" t="shared" si="10" ref="C8:C26">(B8*100)/$X8</f>
        <v>6.9598429791523</v>
      </c>
      <c r="D8" s="28">
        <v>3471</v>
      </c>
      <c r="E8" s="3">
        <f t="shared" si="0"/>
        <v>9.206408148108853</v>
      </c>
      <c r="F8" s="28">
        <v>2405</v>
      </c>
      <c r="G8" s="3">
        <f t="shared" si="1"/>
        <v>6.378971937828232</v>
      </c>
      <c r="H8" s="28">
        <v>5388</v>
      </c>
      <c r="I8" s="3">
        <f t="shared" si="2"/>
        <v>14.291019044082542</v>
      </c>
      <c r="J8" s="28">
        <v>4046</v>
      </c>
      <c r="K8" s="3">
        <f t="shared" si="3"/>
        <v>10.731526178982547</v>
      </c>
      <c r="L8" s="28">
        <v>2243</v>
      </c>
      <c r="M8" s="3">
        <f t="shared" si="4"/>
        <v>5.949286509999469</v>
      </c>
      <c r="N8" s="28">
        <v>3991</v>
      </c>
      <c r="O8" s="3">
        <f t="shared" si="5"/>
        <v>10.585645323855498</v>
      </c>
      <c r="P8" s="28">
        <v>2815</v>
      </c>
      <c r="Q8" s="3">
        <f t="shared" si="6"/>
        <v>7.466447403320779</v>
      </c>
      <c r="R8" s="28">
        <v>6834</v>
      </c>
      <c r="S8" s="3">
        <f t="shared" si="7"/>
        <v>18.126359344331867</v>
      </c>
      <c r="T8" s="28">
        <v>2644</v>
      </c>
      <c r="U8" s="3">
        <f t="shared" si="8"/>
        <v>7.012890562834863</v>
      </c>
      <c r="V8" s="28">
        <v>1241</v>
      </c>
      <c r="W8" s="3">
        <f t="shared" si="9"/>
        <v>3.29160256750305</v>
      </c>
      <c r="X8" s="25">
        <f aca="true" t="shared" si="11" ref="X8:X25">B8+D8+F8+H8+J8+L8+N8+P8+R8+T8+V8</f>
        <v>37702</v>
      </c>
      <c r="Y8" s="22"/>
    </row>
    <row r="9" spans="1:25" ht="12.75">
      <c r="A9" s="10" t="s">
        <v>9</v>
      </c>
      <c r="B9" s="28">
        <v>2427</v>
      </c>
      <c r="C9" s="3">
        <f t="shared" si="10"/>
        <v>6.969931937623848</v>
      </c>
      <c r="D9" s="28">
        <v>2912</v>
      </c>
      <c r="E9" s="3">
        <f t="shared" si="0"/>
        <v>8.362769593061659</v>
      </c>
      <c r="F9" s="28">
        <v>2381</v>
      </c>
      <c r="G9" s="3">
        <f t="shared" si="1"/>
        <v>6.83782774762356</v>
      </c>
      <c r="H9" s="28">
        <v>3993</v>
      </c>
      <c r="I9" s="3">
        <f t="shared" si="2"/>
        <v>11.467218058068408</v>
      </c>
      <c r="J9" s="28">
        <v>3994</v>
      </c>
      <c r="K9" s="3">
        <f t="shared" si="3"/>
        <v>11.470089888285804</v>
      </c>
      <c r="L9" s="28">
        <v>2065</v>
      </c>
      <c r="M9" s="3">
        <f t="shared" si="4"/>
        <v>5.930329398925935</v>
      </c>
      <c r="N9" s="28">
        <v>3862</v>
      </c>
      <c r="O9" s="3">
        <f t="shared" si="5"/>
        <v>11.091008299589328</v>
      </c>
      <c r="P9" s="28">
        <v>2624</v>
      </c>
      <c r="Q9" s="3">
        <f t="shared" si="6"/>
        <v>7.535682490451165</v>
      </c>
      <c r="R9" s="28">
        <v>7212</v>
      </c>
      <c r="S9" s="3">
        <f t="shared" si="7"/>
        <v>20.711639527871114</v>
      </c>
      <c r="T9" s="28">
        <v>2195</v>
      </c>
      <c r="U9" s="3">
        <f t="shared" si="8"/>
        <v>6.3036673271876165</v>
      </c>
      <c r="V9" s="28">
        <v>1156</v>
      </c>
      <c r="W9" s="3">
        <f t="shared" si="9"/>
        <v>3.319835731311565</v>
      </c>
      <c r="X9" s="25">
        <f t="shared" si="11"/>
        <v>34821</v>
      </c>
      <c r="Y9" s="22"/>
    </row>
    <row r="10" spans="1:25" ht="12.75">
      <c r="A10" s="12" t="s">
        <v>10</v>
      </c>
      <c r="B10" s="28">
        <v>2080</v>
      </c>
      <c r="C10" s="3">
        <f t="shared" si="10"/>
        <v>6.308000242615394</v>
      </c>
      <c r="D10" s="28">
        <v>2926</v>
      </c>
      <c r="E10" s="3">
        <f t="shared" si="0"/>
        <v>8.873658033602233</v>
      </c>
      <c r="F10" s="28">
        <v>2332</v>
      </c>
      <c r="G10" s="3">
        <f t="shared" si="1"/>
        <v>7.0722387335476435</v>
      </c>
      <c r="H10" s="28">
        <v>4005</v>
      </c>
      <c r="I10" s="3">
        <f t="shared" si="2"/>
        <v>12.145933159458968</v>
      </c>
      <c r="J10" s="28">
        <v>3831</v>
      </c>
      <c r="K10" s="3">
        <f t="shared" si="3"/>
        <v>11.618244677624796</v>
      </c>
      <c r="L10" s="28">
        <v>1977</v>
      </c>
      <c r="M10" s="3">
        <f t="shared" si="4"/>
        <v>5.995632922908959</v>
      </c>
      <c r="N10" s="28">
        <v>3806</v>
      </c>
      <c r="O10" s="3">
        <f t="shared" si="5"/>
        <v>11.542427367016437</v>
      </c>
      <c r="P10" s="28">
        <v>2748</v>
      </c>
      <c r="Q10" s="3">
        <f t="shared" si="6"/>
        <v>8.333838782070723</v>
      </c>
      <c r="R10" s="28">
        <v>5993</v>
      </c>
      <c r="S10" s="3">
        <f t="shared" si="7"/>
        <v>18.174925699035605</v>
      </c>
      <c r="T10" s="28">
        <v>2106</v>
      </c>
      <c r="U10" s="3">
        <f t="shared" si="8"/>
        <v>6.386850245648087</v>
      </c>
      <c r="V10" s="28">
        <v>1170</v>
      </c>
      <c r="W10" s="3">
        <f t="shared" si="9"/>
        <v>3.548250136471159</v>
      </c>
      <c r="X10" s="25">
        <f t="shared" si="11"/>
        <v>32974</v>
      </c>
      <c r="Y10" s="22"/>
    </row>
    <row r="11" spans="1:25" ht="12.75">
      <c r="A11" s="12" t="s">
        <v>11</v>
      </c>
      <c r="B11" s="28">
        <v>2444</v>
      </c>
      <c r="C11" s="3">
        <f t="shared" si="10"/>
        <v>6.556849278317325</v>
      </c>
      <c r="D11" s="28">
        <v>3799</v>
      </c>
      <c r="E11" s="3">
        <f t="shared" si="0"/>
        <v>10.192091001770672</v>
      </c>
      <c r="F11" s="28">
        <v>2431</v>
      </c>
      <c r="G11" s="3">
        <f t="shared" si="1"/>
        <v>6.5219724204539355</v>
      </c>
      <c r="H11" s="28">
        <v>5214</v>
      </c>
      <c r="I11" s="3">
        <f t="shared" si="2"/>
        <v>13.988302838439663</v>
      </c>
      <c r="J11" s="28">
        <v>4168</v>
      </c>
      <c r="K11" s="3">
        <f t="shared" si="3"/>
        <v>11.182057198046897</v>
      </c>
      <c r="L11" s="28">
        <v>2237</v>
      </c>
      <c r="M11" s="3">
        <f t="shared" si="4"/>
        <v>6.001502387723346</v>
      </c>
      <c r="N11" s="28">
        <v>4402</v>
      </c>
      <c r="O11" s="3">
        <f t="shared" si="5"/>
        <v>11.809840639587916</v>
      </c>
      <c r="P11" s="28">
        <v>3255</v>
      </c>
      <c r="Q11" s="3">
        <f t="shared" si="6"/>
        <v>8.732628641948812</v>
      </c>
      <c r="R11" s="28">
        <v>5959</v>
      </c>
      <c r="S11" s="3">
        <f t="shared" si="7"/>
        <v>15.987015077533938</v>
      </c>
      <c r="T11" s="28">
        <v>2087</v>
      </c>
      <c r="U11" s="3">
        <f t="shared" si="8"/>
        <v>5.5990771046842305</v>
      </c>
      <c r="V11" s="28">
        <v>1278</v>
      </c>
      <c r="W11" s="3">
        <f t="shared" si="9"/>
        <v>3.428663411493266</v>
      </c>
      <c r="X11" s="25">
        <f t="shared" si="11"/>
        <v>37274</v>
      </c>
      <c r="Y11" s="22"/>
    </row>
    <row r="12" spans="1:25" ht="12.75">
      <c r="A12" s="12" t="s">
        <v>12</v>
      </c>
      <c r="B12" s="28">
        <v>3301</v>
      </c>
      <c r="C12" s="3">
        <f t="shared" si="10"/>
        <v>8.018753340135063</v>
      </c>
      <c r="D12" s="28">
        <v>4422</v>
      </c>
      <c r="E12" s="3">
        <f t="shared" si="0"/>
        <v>10.741874362337851</v>
      </c>
      <c r="F12" s="28">
        <v>2715</v>
      </c>
      <c r="G12" s="3">
        <f t="shared" si="1"/>
        <v>6.595248506048681</v>
      </c>
      <c r="H12" s="28">
        <v>5782</v>
      </c>
      <c r="I12" s="3">
        <f t="shared" si="2"/>
        <v>14.045571588203858</v>
      </c>
      <c r="J12" s="28">
        <v>4460</v>
      </c>
      <c r="K12" s="3">
        <f t="shared" si="3"/>
        <v>10.834183549531167</v>
      </c>
      <c r="L12" s="28">
        <v>2532</v>
      </c>
      <c r="M12" s="3">
        <f t="shared" si="4"/>
        <v>6.15070689403877</v>
      </c>
      <c r="N12" s="28">
        <v>4988</v>
      </c>
      <c r="O12" s="3">
        <f t="shared" si="5"/>
        <v>12.11679541369091</v>
      </c>
      <c r="P12" s="28">
        <v>3459</v>
      </c>
      <c r="Q12" s="3">
        <f t="shared" si="6"/>
        <v>8.402565223728319</v>
      </c>
      <c r="R12" s="28">
        <v>6090</v>
      </c>
      <c r="S12" s="3">
        <f t="shared" si="7"/>
        <v>14.793761842297041</v>
      </c>
      <c r="T12" s="28">
        <v>2119</v>
      </c>
      <c r="U12" s="3">
        <f t="shared" si="8"/>
        <v>5.147451780595637</v>
      </c>
      <c r="V12" s="28">
        <v>1298</v>
      </c>
      <c r="W12" s="3">
        <f t="shared" si="9"/>
        <v>3.1530874993927025</v>
      </c>
      <c r="X12" s="25">
        <f t="shared" si="11"/>
        <v>41166</v>
      </c>
      <c r="Y12" s="22"/>
    </row>
    <row r="13" spans="1:25" ht="12.75">
      <c r="A13" s="12" t="s">
        <v>13</v>
      </c>
      <c r="B13" s="28">
        <v>4821</v>
      </c>
      <c r="C13" s="3">
        <f t="shared" si="10"/>
        <v>9.554859679720945</v>
      </c>
      <c r="D13" s="28">
        <v>5714</v>
      </c>
      <c r="E13" s="3">
        <f t="shared" si="0"/>
        <v>11.324718566671951</v>
      </c>
      <c r="F13" s="28">
        <v>3270</v>
      </c>
      <c r="G13" s="3">
        <f t="shared" si="1"/>
        <v>6.480894244490249</v>
      </c>
      <c r="H13" s="28">
        <v>6691</v>
      </c>
      <c r="I13" s="3">
        <f t="shared" si="2"/>
        <v>13.261059140637387</v>
      </c>
      <c r="J13" s="28">
        <v>4912</v>
      </c>
      <c r="K13" s="3">
        <f t="shared" si="3"/>
        <v>9.735214840653242</v>
      </c>
      <c r="L13" s="28">
        <v>3228</v>
      </c>
      <c r="M13" s="3">
        <f t="shared" si="4"/>
        <v>6.397653400983034</v>
      </c>
      <c r="N13" s="28">
        <v>5874</v>
      </c>
      <c r="O13" s="3">
        <f t="shared" si="5"/>
        <v>11.64182654193753</v>
      </c>
      <c r="P13" s="28">
        <v>3938</v>
      </c>
      <c r="Q13" s="3">
        <f t="shared" si="6"/>
        <v>7.804820041224037</v>
      </c>
      <c r="R13" s="28">
        <v>7481</v>
      </c>
      <c r="S13" s="3">
        <f t="shared" si="7"/>
        <v>14.826779768511178</v>
      </c>
      <c r="T13" s="28">
        <v>2958</v>
      </c>
      <c r="U13" s="3">
        <f t="shared" si="8"/>
        <v>5.862533692722372</v>
      </c>
      <c r="V13" s="28">
        <v>1569</v>
      </c>
      <c r="W13" s="3">
        <f t="shared" si="9"/>
        <v>3.1096400824480734</v>
      </c>
      <c r="X13" s="25">
        <f t="shared" si="11"/>
        <v>50456</v>
      </c>
      <c r="Y13" s="22"/>
    </row>
    <row r="14" spans="1:25" ht="12.75">
      <c r="A14" s="12" t="s">
        <v>14</v>
      </c>
      <c r="B14" s="28">
        <v>5436</v>
      </c>
      <c r="C14" s="3">
        <f t="shared" si="10"/>
        <v>9.28310393114519</v>
      </c>
      <c r="D14" s="28">
        <v>6271</v>
      </c>
      <c r="E14" s="3">
        <f t="shared" si="0"/>
        <v>10.709040609310428</v>
      </c>
      <c r="F14" s="28">
        <v>3791</v>
      </c>
      <c r="G14" s="3">
        <f t="shared" si="1"/>
        <v>6.47392328972984</v>
      </c>
      <c r="H14" s="28">
        <v>8203</v>
      </c>
      <c r="I14" s="3">
        <f t="shared" si="2"/>
        <v>14.008333617951433</v>
      </c>
      <c r="J14" s="28">
        <v>5305</v>
      </c>
      <c r="K14" s="3">
        <f t="shared" si="3"/>
        <v>9.059394104989925</v>
      </c>
      <c r="L14" s="28">
        <v>3764</v>
      </c>
      <c r="M14" s="3">
        <f t="shared" si="4"/>
        <v>6.427815157621503</v>
      </c>
      <c r="N14" s="28">
        <v>6364</v>
      </c>
      <c r="O14" s="3">
        <f t="shared" si="5"/>
        <v>10.8678575087947</v>
      </c>
      <c r="P14" s="28">
        <v>4612</v>
      </c>
      <c r="Q14" s="3">
        <f t="shared" si="6"/>
        <v>7.875952047542607</v>
      </c>
      <c r="R14" s="28">
        <v>8739</v>
      </c>
      <c r="S14" s="3">
        <f t="shared" si="7"/>
        <v>14.923665425731754</v>
      </c>
      <c r="T14" s="28">
        <v>4254</v>
      </c>
      <c r="U14" s="3">
        <f t="shared" si="8"/>
        <v>7.26459236995799</v>
      </c>
      <c r="V14" s="28">
        <v>1819</v>
      </c>
      <c r="W14" s="3">
        <f t="shared" si="9"/>
        <v>3.106321937224632</v>
      </c>
      <c r="X14" s="25">
        <f t="shared" si="11"/>
        <v>58558</v>
      </c>
      <c r="Y14" s="22"/>
    </row>
    <row r="15" spans="1:25" ht="12.75">
      <c r="A15" s="12" t="s">
        <v>15</v>
      </c>
      <c r="B15" s="28">
        <v>5299</v>
      </c>
      <c r="C15" s="3">
        <f t="shared" si="10"/>
        <v>9.442771352709517</v>
      </c>
      <c r="D15" s="28">
        <v>5859</v>
      </c>
      <c r="E15" s="3">
        <f t="shared" si="0"/>
        <v>10.44068642300907</v>
      </c>
      <c r="F15" s="28">
        <v>3667</v>
      </c>
      <c r="G15" s="3">
        <f t="shared" si="1"/>
        <v>6.534561719265107</v>
      </c>
      <c r="H15" s="28">
        <v>6976</v>
      </c>
      <c r="I15" s="3">
        <f t="shared" si="2"/>
        <v>12.431170590017285</v>
      </c>
      <c r="J15" s="28">
        <v>5138</v>
      </c>
      <c r="K15" s="3">
        <f t="shared" si="3"/>
        <v>9.155870769998396</v>
      </c>
      <c r="L15" s="28">
        <v>3823</v>
      </c>
      <c r="M15" s="3">
        <f t="shared" si="4"/>
        <v>6.812552345991411</v>
      </c>
      <c r="N15" s="28">
        <v>5817</v>
      </c>
      <c r="O15" s="3">
        <f t="shared" si="5"/>
        <v>10.365842792736604</v>
      </c>
      <c r="P15" s="28">
        <v>4474</v>
      </c>
      <c r="Q15" s="3">
        <f t="shared" si="6"/>
        <v>7.972628615214641</v>
      </c>
      <c r="R15" s="28">
        <v>9892</v>
      </c>
      <c r="S15" s="3">
        <f t="shared" si="7"/>
        <v>17.627456920362814</v>
      </c>
      <c r="T15" s="28">
        <v>3404</v>
      </c>
      <c r="U15" s="3">
        <f t="shared" si="8"/>
        <v>6.06589803446371</v>
      </c>
      <c r="V15" s="28">
        <v>1768</v>
      </c>
      <c r="W15" s="3">
        <f t="shared" si="9"/>
        <v>3.150560436231445</v>
      </c>
      <c r="X15" s="25">
        <f t="shared" si="11"/>
        <v>56117</v>
      </c>
      <c r="Y15" s="22"/>
    </row>
    <row r="16" spans="1:25" ht="12.75">
      <c r="A16" s="12" t="s">
        <v>16</v>
      </c>
      <c r="B16" s="28">
        <v>5080</v>
      </c>
      <c r="C16" s="3">
        <f t="shared" si="10"/>
        <v>9.188416806844286</v>
      </c>
      <c r="D16" s="28">
        <v>5469</v>
      </c>
      <c r="E16" s="3">
        <f t="shared" si="0"/>
        <v>9.89201801508492</v>
      </c>
      <c r="F16" s="28">
        <v>3783</v>
      </c>
      <c r="G16" s="3">
        <f t="shared" si="1"/>
        <v>6.84247653155353</v>
      </c>
      <c r="H16" s="28">
        <v>6369</v>
      </c>
      <c r="I16" s="3">
        <f t="shared" si="2"/>
        <v>11.519887134407726</v>
      </c>
      <c r="J16" s="28">
        <v>5391</v>
      </c>
      <c r="K16" s="3">
        <f t="shared" si="3"/>
        <v>9.750936024743611</v>
      </c>
      <c r="L16" s="28">
        <v>3783</v>
      </c>
      <c r="M16" s="3">
        <f t="shared" si="4"/>
        <v>6.84247653155353</v>
      </c>
      <c r="N16" s="28">
        <v>6280</v>
      </c>
      <c r="O16" s="3">
        <f t="shared" si="5"/>
        <v>11.35890896594136</v>
      </c>
      <c r="P16" s="28">
        <v>4603</v>
      </c>
      <c r="Q16" s="3">
        <f t="shared" si="6"/>
        <v>8.325646173603198</v>
      </c>
      <c r="R16" s="28">
        <v>9267</v>
      </c>
      <c r="S16" s="3">
        <f t="shared" si="7"/>
        <v>16.761625698627164</v>
      </c>
      <c r="T16" s="28">
        <v>3379</v>
      </c>
      <c r="U16" s="3">
        <f t="shared" si="8"/>
        <v>6.111744171324181</v>
      </c>
      <c r="V16" s="28">
        <v>1883</v>
      </c>
      <c r="W16" s="3">
        <f t="shared" si="9"/>
        <v>3.405863946316494</v>
      </c>
      <c r="X16" s="25">
        <f t="shared" si="11"/>
        <v>55287</v>
      </c>
      <c r="Y16" s="22"/>
    </row>
    <row r="17" spans="1:25" ht="12.75">
      <c r="A17" s="12" t="s">
        <v>17</v>
      </c>
      <c r="B17" s="28">
        <v>4546</v>
      </c>
      <c r="C17" s="3">
        <f t="shared" si="10"/>
        <v>8.825642120794424</v>
      </c>
      <c r="D17" s="28">
        <v>5259</v>
      </c>
      <c r="E17" s="3">
        <f t="shared" si="0"/>
        <v>10.209866236968297</v>
      </c>
      <c r="F17" s="28">
        <v>3603</v>
      </c>
      <c r="G17" s="3">
        <f t="shared" si="1"/>
        <v>6.994894096177367</v>
      </c>
      <c r="H17" s="28">
        <v>6181</v>
      </c>
      <c r="I17" s="3">
        <f t="shared" si="2"/>
        <v>11.999844687336193</v>
      </c>
      <c r="J17" s="28">
        <v>5120</v>
      </c>
      <c r="K17" s="3">
        <f t="shared" si="3"/>
        <v>9.940010483604807</v>
      </c>
      <c r="L17" s="28">
        <v>3623</v>
      </c>
      <c r="M17" s="3">
        <f t="shared" si="4"/>
        <v>7.033722262128948</v>
      </c>
      <c r="N17" s="28">
        <v>5948</v>
      </c>
      <c r="O17" s="3">
        <f t="shared" si="5"/>
        <v>11.547496554000272</v>
      </c>
      <c r="P17" s="28">
        <v>4656</v>
      </c>
      <c r="Q17" s="3">
        <f t="shared" si="6"/>
        <v>9.03919703352812</v>
      </c>
      <c r="R17" s="28">
        <v>7914</v>
      </c>
      <c r="S17" s="3">
        <f t="shared" si="7"/>
        <v>15.364305267040711</v>
      </c>
      <c r="T17" s="28">
        <v>2890</v>
      </c>
      <c r="U17" s="3">
        <f t="shared" si="8"/>
        <v>5.610669980003495</v>
      </c>
      <c r="V17" s="28">
        <v>1769</v>
      </c>
      <c r="W17" s="3">
        <f t="shared" si="9"/>
        <v>3.4343512784173638</v>
      </c>
      <c r="X17" s="25">
        <f t="shared" si="11"/>
        <v>51509</v>
      </c>
      <c r="Y17" s="22"/>
    </row>
    <row r="18" spans="1:25" ht="12.75">
      <c r="A18" s="12" t="s">
        <v>18</v>
      </c>
      <c r="B18" s="28">
        <v>3911</v>
      </c>
      <c r="C18" s="3">
        <f t="shared" si="10"/>
        <v>8.746114453116265</v>
      </c>
      <c r="D18" s="28">
        <v>4598</v>
      </c>
      <c r="E18" s="3">
        <f t="shared" si="0"/>
        <v>10.282442918800456</v>
      </c>
      <c r="F18" s="28">
        <v>3306</v>
      </c>
      <c r="G18" s="3">
        <f t="shared" si="1"/>
        <v>7.3931614374846255</v>
      </c>
      <c r="H18" s="28">
        <v>5599</v>
      </c>
      <c r="I18" s="3">
        <f t="shared" si="2"/>
        <v>12.52096518102735</v>
      </c>
      <c r="J18" s="28">
        <v>4399</v>
      </c>
      <c r="K18" s="3">
        <f t="shared" si="3"/>
        <v>9.837422009526579</v>
      </c>
      <c r="L18" s="28">
        <v>3134</v>
      </c>
      <c r="M18" s="3">
        <f t="shared" si="4"/>
        <v>7.008520249569515</v>
      </c>
      <c r="N18" s="28">
        <v>5896</v>
      </c>
      <c r="O18" s="3">
        <f t="shared" si="5"/>
        <v>13.185142115973791</v>
      </c>
      <c r="P18" s="28">
        <v>3993</v>
      </c>
      <c r="Q18" s="3">
        <f t="shared" si="6"/>
        <v>8.929489903168816</v>
      </c>
      <c r="R18" s="28">
        <v>6146</v>
      </c>
      <c r="S18" s="3">
        <f t="shared" si="7"/>
        <v>13.744213610036452</v>
      </c>
      <c r="T18" s="28">
        <v>2221</v>
      </c>
      <c r="U18" s="3">
        <f t="shared" si="8"/>
        <v>4.966791153252678</v>
      </c>
      <c r="V18" s="28">
        <v>1514</v>
      </c>
      <c r="W18" s="3">
        <f t="shared" si="9"/>
        <v>3.3857369680434735</v>
      </c>
      <c r="X18" s="25">
        <f t="shared" si="11"/>
        <v>44717</v>
      </c>
      <c r="Y18" s="22"/>
    </row>
    <row r="19" spans="1:25" ht="12.75">
      <c r="A19" s="12" t="s">
        <v>19</v>
      </c>
      <c r="B19" s="28">
        <v>3471</v>
      </c>
      <c r="C19" s="3">
        <f t="shared" si="10"/>
        <v>9.22475881680708</v>
      </c>
      <c r="D19" s="28">
        <v>4009</v>
      </c>
      <c r="E19" s="3">
        <f t="shared" si="0"/>
        <v>10.65458314508199</v>
      </c>
      <c r="F19" s="28">
        <v>3226</v>
      </c>
      <c r="G19" s="3">
        <f t="shared" si="1"/>
        <v>8.573630637574082</v>
      </c>
      <c r="H19" s="28">
        <v>4646</v>
      </c>
      <c r="I19" s="3">
        <f t="shared" si="2"/>
        <v>12.347516411087783</v>
      </c>
      <c r="J19" s="28">
        <v>3771</v>
      </c>
      <c r="K19" s="3">
        <f t="shared" si="3"/>
        <v>10.022058628112791</v>
      </c>
      <c r="L19" s="28">
        <v>2821</v>
      </c>
      <c r="M19" s="3">
        <f t="shared" si="4"/>
        <v>7.4972758923113725</v>
      </c>
      <c r="N19" s="28">
        <v>4099</v>
      </c>
      <c r="O19" s="3">
        <f t="shared" si="5"/>
        <v>10.893773088473703</v>
      </c>
      <c r="P19" s="28">
        <v>3832</v>
      </c>
      <c r="Q19" s="3">
        <f t="shared" si="6"/>
        <v>10.18417625641162</v>
      </c>
      <c r="R19" s="28">
        <v>4717</v>
      </c>
      <c r="S19" s="3">
        <f t="shared" si="7"/>
        <v>12.536210699763467</v>
      </c>
      <c r="T19" s="28">
        <v>1702</v>
      </c>
      <c r="U19" s="3">
        <f t="shared" si="8"/>
        <v>4.523347596141069</v>
      </c>
      <c r="V19" s="28">
        <v>1333</v>
      </c>
      <c r="W19" s="3">
        <f t="shared" si="9"/>
        <v>3.542668828235044</v>
      </c>
      <c r="X19" s="25">
        <f t="shared" si="11"/>
        <v>37627</v>
      </c>
      <c r="Y19" s="22"/>
    </row>
    <row r="20" spans="1:25" ht="12.75">
      <c r="A20" s="12" t="s">
        <v>20</v>
      </c>
      <c r="B20" s="28">
        <v>3001</v>
      </c>
      <c r="C20" s="3">
        <f t="shared" si="10"/>
        <v>8.177557360074118</v>
      </c>
      <c r="D20" s="28">
        <v>4792</v>
      </c>
      <c r="E20" s="3">
        <f t="shared" si="0"/>
        <v>13.057932312387596</v>
      </c>
      <c r="F20" s="28">
        <v>3421</v>
      </c>
      <c r="G20" s="3">
        <f t="shared" si="1"/>
        <v>9.322033898305085</v>
      </c>
      <c r="H20" s="28">
        <v>4435</v>
      </c>
      <c r="I20" s="3">
        <f t="shared" si="2"/>
        <v>12.085127254891274</v>
      </c>
      <c r="J20" s="28">
        <v>3769</v>
      </c>
      <c r="K20" s="3">
        <f t="shared" si="3"/>
        <v>10.2703144585536</v>
      </c>
      <c r="L20" s="28">
        <v>3158</v>
      </c>
      <c r="M20" s="3">
        <f t="shared" si="4"/>
        <v>8.605373589841408</v>
      </c>
      <c r="N20" s="28">
        <v>3176</v>
      </c>
      <c r="O20" s="3">
        <f t="shared" si="5"/>
        <v>8.654422584337022</v>
      </c>
      <c r="P20" s="28">
        <v>3897</v>
      </c>
      <c r="Q20" s="3">
        <f t="shared" si="6"/>
        <v>10.61910730830018</v>
      </c>
      <c r="R20" s="28">
        <v>4092</v>
      </c>
      <c r="S20" s="3">
        <f t="shared" si="7"/>
        <v>11.150471415335986</v>
      </c>
      <c r="T20" s="28">
        <v>1575</v>
      </c>
      <c r="U20" s="3">
        <f t="shared" si="8"/>
        <v>4.291787018366123</v>
      </c>
      <c r="V20" s="28">
        <v>1382</v>
      </c>
      <c r="W20" s="3">
        <f t="shared" si="9"/>
        <v>3.765872799607608</v>
      </c>
      <c r="X20" s="25">
        <f t="shared" si="11"/>
        <v>36698</v>
      </c>
      <c r="Y20" s="22"/>
    </row>
    <row r="21" spans="1:25" ht="12.75">
      <c r="A21" s="12" t="s">
        <v>21</v>
      </c>
      <c r="B21" s="28">
        <v>2547</v>
      </c>
      <c r="C21" s="3">
        <f t="shared" si="10"/>
        <v>8.111723303289914</v>
      </c>
      <c r="D21" s="28">
        <v>4392</v>
      </c>
      <c r="E21" s="3">
        <f t="shared" si="0"/>
        <v>13.987706614860345</v>
      </c>
      <c r="F21" s="28">
        <v>2915</v>
      </c>
      <c r="G21" s="3">
        <f t="shared" si="1"/>
        <v>9.28373515080098</v>
      </c>
      <c r="H21" s="28">
        <v>3571</v>
      </c>
      <c r="I21" s="3">
        <f t="shared" si="2"/>
        <v>11.372973661581579</v>
      </c>
      <c r="J21" s="28">
        <v>3523</v>
      </c>
      <c r="K21" s="3">
        <f t="shared" si="3"/>
        <v>11.220102551036657</v>
      </c>
      <c r="L21" s="28">
        <v>2969</v>
      </c>
      <c r="M21" s="3">
        <f t="shared" si="4"/>
        <v>9.455715150164018</v>
      </c>
      <c r="N21" s="28">
        <v>2258</v>
      </c>
      <c r="O21" s="3">
        <f t="shared" si="5"/>
        <v>7.191311825217364</v>
      </c>
      <c r="P21" s="28">
        <v>3513</v>
      </c>
      <c r="Q21" s="3">
        <f t="shared" si="6"/>
        <v>11.188254403006464</v>
      </c>
      <c r="R21" s="28">
        <v>2857</v>
      </c>
      <c r="S21" s="3">
        <f t="shared" si="7"/>
        <v>9.099015892225868</v>
      </c>
      <c r="T21" s="28">
        <v>1366</v>
      </c>
      <c r="U21" s="3">
        <f t="shared" si="8"/>
        <v>4.3504570209242335</v>
      </c>
      <c r="V21" s="28">
        <v>1488</v>
      </c>
      <c r="W21" s="3">
        <f t="shared" si="9"/>
        <v>4.739004426892576</v>
      </c>
      <c r="X21" s="25">
        <f t="shared" si="11"/>
        <v>31399</v>
      </c>
      <c r="Y21" s="22"/>
    </row>
    <row r="22" spans="1:25" ht="12.75">
      <c r="A22" s="12" t="s">
        <v>22</v>
      </c>
      <c r="B22" s="28">
        <v>2083</v>
      </c>
      <c r="C22" s="3">
        <f t="shared" si="10"/>
        <v>8.705282514209294</v>
      </c>
      <c r="D22" s="28">
        <v>3371</v>
      </c>
      <c r="E22" s="3">
        <f t="shared" si="0"/>
        <v>14.088097626211969</v>
      </c>
      <c r="F22" s="28">
        <v>2130</v>
      </c>
      <c r="G22" s="3">
        <f t="shared" si="1"/>
        <v>8.901705115346038</v>
      </c>
      <c r="H22" s="28">
        <v>2920</v>
      </c>
      <c r="I22" s="3">
        <f t="shared" si="2"/>
        <v>12.203276496155132</v>
      </c>
      <c r="J22" s="28">
        <v>2834</v>
      </c>
      <c r="K22" s="3">
        <f t="shared" si="3"/>
        <v>11.843864928117686</v>
      </c>
      <c r="L22" s="28">
        <v>2198</v>
      </c>
      <c r="M22" s="3">
        <f t="shared" si="4"/>
        <v>9.18589100635239</v>
      </c>
      <c r="N22" s="28">
        <v>1602</v>
      </c>
      <c r="O22" s="3">
        <f t="shared" si="5"/>
        <v>6.695085255767302</v>
      </c>
      <c r="P22" s="28">
        <v>2575</v>
      </c>
      <c r="Q22" s="3">
        <f t="shared" si="6"/>
        <v>10.761451019725845</v>
      </c>
      <c r="R22" s="28">
        <v>1839</v>
      </c>
      <c r="S22" s="3">
        <f t="shared" si="7"/>
        <v>7.68555667001003</v>
      </c>
      <c r="T22" s="28">
        <v>1140</v>
      </c>
      <c r="U22" s="3">
        <f t="shared" si="8"/>
        <v>4.764292878635907</v>
      </c>
      <c r="V22" s="28">
        <v>1236</v>
      </c>
      <c r="W22" s="3">
        <f t="shared" si="9"/>
        <v>5.1654964894684054</v>
      </c>
      <c r="X22" s="25">
        <f t="shared" si="11"/>
        <v>23928</v>
      </c>
      <c r="Y22" s="22"/>
    </row>
    <row r="23" spans="1:25" ht="12.75">
      <c r="A23" s="12" t="s">
        <v>23</v>
      </c>
      <c r="B23" s="28">
        <v>1693</v>
      </c>
      <c r="C23" s="3">
        <f t="shared" si="10"/>
        <v>8.689180866351878</v>
      </c>
      <c r="D23" s="28">
        <v>2725</v>
      </c>
      <c r="E23" s="3">
        <f t="shared" si="0"/>
        <v>13.985834530897147</v>
      </c>
      <c r="F23" s="28">
        <v>1777</v>
      </c>
      <c r="G23" s="3">
        <f t="shared" si="1"/>
        <v>9.120303839047423</v>
      </c>
      <c r="H23" s="28">
        <v>2429</v>
      </c>
      <c r="I23" s="3">
        <f t="shared" si="2"/>
        <v>12.466639293779512</v>
      </c>
      <c r="J23" s="28">
        <v>2201</v>
      </c>
      <c r="K23" s="3">
        <f t="shared" si="3"/>
        <v>11.296448367891603</v>
      </c>
      <c r="L23" s="28">
        <v>1872</v>
      </c>
      <c r="M23" s="3">
        <f t="shared" si="4"/>
        <v>9.60788339150072</v>
      </c>
      <c r="N23" s="28">
        <v>1305</v>
      </c>
      <c r="O23" s="3">
        <f t="shared" si="5"/>
        <v>6.697803325805789</v>
      </c>
      <c r="P23" s="28">
        <v>2033</v>
      </c>
      <c r="Q23" s="3">
        <f t="shared" si="6"/>
        <v>10.434202422500514</v>
      </c>
      <c r="R23" s="28">
        <v>1389</v>
      </c>
      <c r="S23" s="3">
        <f t="shared" si="7"/>
        <v>7.128926298501335</v>
      </c>
      <c r="T23" s="28">
        <v>1056</v>
      </c>
      <c r="U23" s="3">
        <f t="shared" si="8"/>
        <v>5.4198316567439955</v>
      </c>
      <c r="V23" s="28">
        <v>1004</v>
      </c>
      <c r="W23" s="3">
        <f t="shared" si="9"/>
        <v>5.152946006980086</v>
      </c>
      <c r="X23" s="25">
        <f t="shared" si="11"/>
        <v>19484</v>
      </c>
      <c r="Y23" s="22"/>
    </row>
    <row r="24" spans="1:25" ht="12.75">
      <c r="A24" s="18" t="s">
        <v>32</v>
      </c>
      <c r="B24" s="28">
        <v>1159</v>
      </c>
      <c r="C24" s="3">
        <f t="shared" si="10"/>
        <v>10.48868778280543</v>
      </c>
      <c r="D24" s="28">
        <v>1481</v>
      </c>
      <c r="E24" s="3">
        <f t="shared" si="0"/>
        <v>13.402714932126697</v>
      </c>
      <c r="F24" s="28">
        <v>1087</v>
      </c>
      <c r="G24" s="3">
        <f t="shared" si="1"/>
        <v>9.83710407239819</v>
      </c>
      <c r="H24" s="28">
        <v>1292</v>
      </c>
      <c r="I24" s="3">
        <f t="shared" si="2"/>
        <v>11.692307692307692</v>
      </c>
      <c r="J24" s="28">
        <v>1184</v>
      </c>
      <c r="K24" s="3">
        <f t="shared" si="3"/>
        <v>10.714932126696832</v>
      </c>
      <c r="L24" s="28">
        <v>1170</v>
      </c>
      <c r="M24" s="3">
        <f t="shared" si="4"/>
        <v>10.588235294117647</v>
      </c>
      <c r="N24" s="28">
        <v>634</v>
      </c>
      <c r="O24" s="3">
        <f t="shared" si="5"/>
        <v>5.737556561085973</v>
      </c>
      <c r="P24" s="28">
        <v>1158</v>
      </c>
      <c r="Q24" s="3">
        <f t="shared" si="6"/>
        <v>10.479638009049774</v>
      </c>
      <c r="R24" s="28">
        <v>673</v>
      </c>
      <c r="S24" s="3">
        <f t="shared" si="7"/>
        <v>6.090497737556561</v>
      </c>
      <c r="T24" s="28">
        <v>560</v>
      </c>
      <c r="U24" s="3">
        <f t="shared" si="8"/>
        <v>5.067873303167421</v>
      </c>
      <c r="V24" s="28">
        <v>652</v>
      </c>
      <c r="W24" s="3">
        <f t="shared" si="9"/>
        <v>5.900452488687783</v>
      </c>
      <c r="X24" s="25">
        <f t="shared" si="11"/>
        <v>11050</v>
      </c>
      <c r="Y24" s="22"/>
    </row>
    <row r="25" spans="1:25" ht="15" customHeight="1">
      <c r="A25" s="19" t="s">
        <v>33</v>
      </c>
      <c r="B25" s="28">
        <v>762</v>
      </c>
      <c r="C25" s="3">
        <f t="shared" si="10"/>
        <v>12.849915682967959</v>
      </c>
      <c r="D25" s="28">
        <v>760</v>
      </c>
      <c r="E25" s="3">
        <f t="shared" si="0"/>
        <v>12.816188870151771</v>
      </c>
      <c r="F25" s="28">
        <v>584</v>
      </c>
      <c r="G25" s="3">
        <f t="shared" si="1"/>
        <v>9.84822934232715</v>
      </c>
      <c r="H25" s="28">
        <v>690</v>
      </c>
      <c r="I25" s="3">
        <f t="shared" si="2"/>
        <v>11.63575042158516</v>
      </c>
      <c r="J25" s="28">
        <v>571</v>
      </c>
      <c r="K25" s="3">
        <f t="shared" si="3"/>
        <v>9.629005059021923</v>
      </c>
      <c r="L25" s="28">
        <v>632</v>
      </c>
      <c r="M25" s="3">
        <f t="shared" si="4"/>
        <v>10.657672849915683</v>
      </c>
      <c r="N25" s="28">
        <v>354</v>
      </c>
      <c r="O25" s="3">
        <f t="shared" si="5"/>
        <v>5.96964586846543</v>
      </c>
      <c r="P25" s="28">
        <v>585</v>
      </c>
      <c r="Q25" s="3">
        <f t="shared" si="6"/>
        <v>9.865092748735245</v>
      </c>
      <c r="R25" s="28">
        <v>328</v>
      </c>
      <c r="S25" s="3">
        <f t="shared" si="7"/>
        <v>5.5311973018549745</v>
      </c>
      <c r="T25" s="28">
        <v>304</v>
      </c>
      <c r="U25" s="3">
        <f t="shared" si="8"/>
        <v>5.126475548060708</v>
      </c>
      <c r="V25" s="28">
        <v>360</v>
      </c>
      <c r="W25" s="3">
        <f t="shared" si="9"/>
        <v>6.070826306913997</v>
      </c>
      <c r="X25" s="25">
        <f t="shared" si="11"/>
        <v>5930</v>
      </c>
      <c r="Y25" s="22"/>
    </row>
    <row r="26" spans="1:25" s="4" customFormat="1" ht="12.75">
      <c r="A26" s="13" t="s">
        <v>6</v>
      </c>
      <c r="B26" s="14">
        <f>SUM(B7:B24)</f>
        <v>58515</v>
      </c>
      <c r="C26" s="15">
        <f t="shared" si="10"/>
        <v>8.352174434338764</v>
      </c>
      <c r="D26" s="14">
        <f>SUM(D7:D24)</f>
        <v>74667</v>
      </c>
      <c r="E26" s="15">
        <f t="shared" si="0"/>
        <v>10.657640066457702</v>
      </c>
      <c r="F26" s="14">
        <f>SUM(F7:F24)</f>
        <v>50534</v>
      </c>
      <c r="G26" s="15">
        <f t="shared" si="1"/>
        <v>7.213001501578656</v>
      </c>
      <c r="H26" s="14">
        <f>SUM(H7:H24)</f>
        <v>88355</v>
      </c>
      <c r="I26" s="15">
        <f t="shared" si="2"/>
        <v>12.611405146475287</v>
      </c>
      <c r="J26" s="14">
        <f>SUM(J7:J24)</f>
        <v>71557</v>
      </c>
      <c r="K26" s="15">
        <f t="shared" si="3"/>
        <v>10.213732307920685</v>
      </c>
      <c r="L26" s="14">
        <f>SUM(L7:L24)</f>
        <v>48551</v>
      </c>
      <c r="M26" s="15">
        <f t="shared" si="4"/>
        <v>6.9299567796561785</v>
      </c>
      <c r="N26" s="14">
        <f>SUM(N7:N24)</f>
        <v>73904</v>
      </c>
      <c r="O26" s="15">
        <f t="shared" si="5"/>
        <v>10.548732793221772</v>
      </c>
      <c r="P26" s="16">
        <f>SUM(P7:P25)</f>
        <v>61267</v>
      </c>
      <c r="Q26" s="15">
        <f t="shared" si="6"/>
        <v>8.744982843179235</v>
      </c>
      <c r="R26" s="14">
        <f>SUM(R7:R25)</f>
        <v>102855</v>
      </c>
      <c r="S26" s="15">
        <f t="shared" si="7"/>
        <v>14.681071544799</v>
      </c>
      <c r="T26" s="14">
        <f>SUM(T7:T25)</f>
        <v>40945</v>
      </c>
      <c r="U26" s="15">
        <f t="shared" si="8"/>
        <v>5.844309702025133</v>
      </c>
      <c r="V26" s="14">
        <f>SUM(V7:V25)</f>
        <v>25093</v>
      </c>
      <c r="W26" s="15">
        <f t="shared" si="9"/>
        <v>3.5816647540094433</v>
      </c>
      <c r="X26" s="26">
        <f>SUM(X7:X25)</f>
        <v>700596</v>
      </c>
      <c r="Y26" s="23"/>
    </row>
    <row r="27" ht="12.75">
      <c r="X27" s="27"/>
    </row>
    <row r="28" s="1" customFormat="1" ht="12.75">
      <c r="A28" s="31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2015-10-15T09:13:48Z</dcterms:modified>
  <cp:category/>
  <cp:version/>
  <cp:contentType/>
  <cp:contentStatus/>
</cp:coreProperties>
</file>