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<sst xmlns="http://schemas.openxmlformats.org/spreadsheetml/2006/main" count="12" uniqueCount="9">
  <si>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LONGITUD DE LÍNEAS</t>
  </si>
  <si>
    <t>AUTOBÚS</t>
  </si>
  <si>
    <t>MICROBUSES</t>
  </si>
  <si>
    <t>TOTAL</t>
  </si>
  <si>
    <t>NÚMERO DE LÍNEAS</t>
  </si>
  <si>
    <t>FUENTE: Transportes Urbanos de Sevilla S.A.M. (TUSSAM)</t>
  </si>
  <si>
    <t>AÑO (*)</t>
  </si>
  <si>
    <t>(*) Sólo TUSSAM (sin contratadas)</t>
  </si>
  <si>
    <t>8.5.7. EVOLUCIÓN DE LA RED. AÑOS 1997-2022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</si>
</sst>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#,##0.0"/>
    <numFmt numFmtId="183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6" fillId="0" borderId="0" xfId="0" applyFont="1" applyAlignment="1" quotePrefix="1">
      <alignment horizontal="lef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" fontId="0" fillId="0" borderId="0" xfId="61" applyNumberFormat="1" applyFont="1" applyBorder="1" applyAlignment="1">
      <alignment horizontal="right"/>
      <protection/>
    </xf>
    <xf numFmtId="4" fontId="0" fillId="0" borderId="0" xfId="61" applyNumberFormat="1" applyFont="1" applyBorder="1" applyAlignment="1">
      <alignment horizontal="right"/>
      <protection/>
    </xf>
    <xf numFmtId="4" fontId="0" fillId="0" borderId="13" xfId="61" applyNumberFormat="1" applyFont="1" applyBorder="1" applyAlignment="1">
      <alignment horizontal="right"/>
      <protection/>
    </xf>
    <xf numFmtId="0" fontId="0" fillId="0" borderId="0" xfId="61" applyFont="1" applyBorder="1" applyAlignment="1">
      <alignment horizontal="right"/>
      <protection/>
    </xf>
    <xf numFmtId="0" fontId="0" fillId="0" borderId="13" xfId="61" applyFont="1" applyBorder="1" applyAlignment="1">
      <alignment horizontal="right"/>
      <protection/>
    </xf>
    <xf numFmtId="1" fontId="0" fillId="0" borderId="14" xfId="61" applyNumberFormat="1" applyFont="1" applyBorder="1" applyAlignment="1">
      <alignment horizontal="right"/>
      <protection/>
    </xf>
    <xf numFmtId="4" fontId="0" fillId="0" borderId="14" xfId="61" applyNumberFormat="1" applyFont="1" applyBorder="1" applyAlignment="1">
      <alignment horizontal="right"/>
      <protection/>
    </xf>
    <xf numFmtId="4" fontId="0" fillId="0" borderId="15" xfId="61" applyNumberFormat="1" applyFont="1" applyBorder="1" applyAlignment="1">
      <alignment horizontal="right"/>
      <protection/>
    </xf>
    <xf numFmtId="0" fontId="1" fillId="0" borderId="11" xfId="0" applyFont="1" applyBorder="1" applyAlignment="1">
      <alignment horizontal="center" vertic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2 3" xfId="48"/>
    <cellStyle name="Euro 3" xfId="49"/>
    <cellStyle name="Euro 4" xfId="50"/>
    <cellStyle name="Hyperlink" xfId="51"/>
    <cellStyle name="Followed Hyperlink" xfId="52"/>
    <cellStyle name="Incorrecto" xfId="53"/>
    <cellStyle name="Comma" xfId="54"/>
    <cellStyle name="Comma [0]" xfId="55"/>
    <cellStyle name="Millares 2" xfId="56"/>
    <cellStyle name="Millares 2 2" xfId="57"/>
    <cellStyle name="Currency" xfId="58"/>
    <cellStyle name="Currency [0]" xfId="59"/>
    <cellStyle name="Neutral" xfId="60"/>
    <cellStyle name="Normal 2" xfId="61"/>
    <cellStyle name="Normal 3" xfId="62"/>
    <cellStyle name="Normal 4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K26" sqref="K26"/>
    </sheetView>
  </sheetViews>
  <sheetFormatPr defaultColWidth="11.421875" defaultRowHeight="12.75"/>
  <cols>
    <col min="2" max="2" width="13.8515625" style="0" customWidth="1"/>
    <col min="3" max="3" width="15.7109375" style="0" customWidth="1"/>
    <col min="4" max="4" width="15.140625" style="0" customWidth="1"/>
    <col min="5" max="5" width="14.28125" style="0" customWidth="1"/>
    <col min="6" max="6" width="13.140625" style="0" customWidth="1"/>
  </cols>
  <sheetData>
    <row r="1" ht="15">
      <c r="A1" s="9" t="s">
        <v>8</v>
      </c>
    </row>
    <row r="2" ht="12.75">
      <c r="A2" s="1"/>
    </row>
    <row r="4" spans="1:7" ht="12.75">
      <c r="A4" s="27" t="s">
        <v>6</v>
      </c>
      <c r="B4" s="27" t="s">
        <v>4</v>
      </c>
      <c r="C4" s="27"/>
      <c r="D4" s="27"/>
      <c r="E4" s="27" t="s">
        <v>0</v>
      </c>
      <c r="F4" s="27"/>
      <c r="G4" s="27"/>
    </row>
    <row r="5" spans="1:7" ht="12.75">
      <c r="A5" s="27"/>
      <c r="B5" s="6" t="s">
        <v>1</v>
      </c>
      <c r="C5" s="6" t="s">
        <v>2</v>
      </c>
      <c r="D5" s="6" t="s">
        <v>3</v>
      </c>
      <c r="E5" s="6" t="s">
        <v>1</v>
      </c>
      <c r="F5" s="6" t="s">
        <v>2</v>
      </c>
      <c r="G5" s="6" t="s">
        <v>3</v>
      </c>
    </row>
    <row r="6" spans="1:7" ht="12.75">
      <c r="A6" s="4">
        <v>1997</v>
      </c>
      <c r="B6" s="10">
        <v>35</v>
      </c>
      <c r="C6" s="10">
        <v>0</v>
      </c>
      <c r="D6" s="11">
        <v>35</v>
      </c>
      <c r="E6" s="12">
        <v>401</v>
      </c>
      <c r="F6" s="12">
        <v>0</v>
      </c>
      <c r="G6" s="13">
        <v>401</v>
      </c>
    </row>
    <row r="7" spans="1:7" ht="12.75">
      <c r="A7" s="4">
        <v>1998</v>
      </c>
      <c r="B7" s="10">
        <v>35</v>
      </c>
      <c r="C7" s="10">
        <v>0</v>
      </c>
      <c r="D7" s="11">
        <v>35</v>
      </c>
      <c r="E7" s="12">
        <v>413</v>
      </c>
      <c r="F7" s="12">
        <v>0</v>
      </c>
      <c r="G7" s="13">
        <v>413</v>
      </c>
    </row>
    <row r="8" spans="1:7" ht="12.75">
      <c r="A8" s="4">
        <v>1999</v>
      </c>
      <c r="B8" s="10">
        <v>35</v>
      </c>
      <c r="C8" s="10">
        <v>1</v>
      </c>
      <c r="D8" s="11">
        <v>36</v>
      </c>
      <c r="E8" s="12">
        <v>415</v>
      </c>
      <c r="F8" s="12">
        <v>6</v>
      </c>
      <c r="G8" s="13">
        <v>421</v>
      </c>
    </row>
    <row r="9" spans="1:7" ht="12.75">
      <c r="A9" s="5">
        <v>2000</v>
      </c>
      <c r="B9" s="10">
        <v>37</v>
      </c>
      <c r="C9" s="10">
        <v>1</v>
      </c>
      <c r="D9" s="11">
        <v>38</v>
      </c>
      <c r="E9" s="12">
        <v>445</v>
      </c>
      <c r="F9" s="12">
        <v>6</v>
      </c>
      <c r="G9" s="13">
        <v>451</v>
      </c>
    </row>
    <row r="10" spans="1:7" ht="12.75">
      <c r="A10" s="5">
        <v>2001</v>
      </c>
      <c r="B10" s="10">
        <v>37</v>
      </c>
      <c r="C10" s="10">
        <v>1</v>
      </c>
      <c r="D10" s="10">
        <v>38</v>
      </c>
      <c r="E10" s="12">
        <v>445</v>
      </c>
      <c r="F10" s="12">
        <v>6</v>
      </c>
      <c r="G10" s="13">
        <v>451</v>
      </c>
    </row>
    <row r="11" spans="1:7" ht="12.75">
      <c r="A11" s="5">
        <v>2002</v>
      </c>
      <c r="B11" s="10">
        <v>37</v>
      </c>
      <c r="C11" s="10">
        <v>1</v>
      </c>
      <c r="D11" s="10">
        <v>38</v>
      </c>
      <c r="E11" s="12">
        <v>444</v>
      </c>
      <c r="F11" s="12">
        <v>6</v>
      </c>
      <c r="G11" s="13">
        <v>450</v>
      </c>
    </row>
    <row r="12" spans="1:7" ht="12.75">
      <c r="A12" s="5">
        <v>2003</v>
      </c>
      <c r="B12" s="14">
        <v>37</v>
      </c>
      <c r="C12" s="14">
        <v>1</v>
      </c>
      <c r="D12" s="14">
        <v>38</v>
      </c>
      <c r="E12" s="15">
        <v>442</v>
      </c>
      <c r="F12" s="15">
        <v>6</v>
      </c>
      <c r="G12" s="16">
        <v>448</v>
      </c>
    </row>
    <row r="13" spans="1:7" ht="12.75">
      <c r="A13" s="5">
        <v>2004</v>
      </c>
      <c r="B13" s="10">
        <v>38</v>
      </c>
      <c r="C13" s="17">
        <v>0</v>
      </c>
      <c r="D13" s="10">
        <v>38</v>
      </c>
      <c r="E13" s="12">
        <v>457</v>
      </c>
      <c r="F13" s="18">
        <v>0</v>
      </c>
      <c r="G13" s="13">
        <v>457</v>
      </c>
    </row>
    <row r="14" spans="1:7" ht="12.75">
      <c r="A14" s="5">
        <v>2005</v>
      </c>
      <c r="B14" s="10">
        <v>38</v>
      </c>
      <c r="C14" s="17">
        <v>0</v>
      </c>
      <c r="D14" s="10">
        <v>38</v>
      </c>
      <c r="E14" s="12">
        <v>459</v>
      </c>
      <c r="F14" s="18">
        <v>0</v>
      </c>
      <c r="G14" s="13">
        <v>459</v>
      </c>
    </row>
    <row r="15" spans="1:7" ht="12.75">
      <c r="A15" s="5">
        <v>2006</v>
      </c>
      <c r="B15" s="14">
        <v>37</v>
      </c>
      <c r="C15" s="14">
        <v>1</v>
      </c>
      <c r="D15" s="14">
        <v>38</v>
      </c>
      <c r="E15" s="15">
        <v>436</v>
      </c>
      <c r="F15" s="15">
        <v>5</v>
      </c>
      <c r="G15" s="16">
        <v>441</v>
      </c>
    </row>
    <row r="16" spans="1:7" ht="12.75">
      <c r="A16" s="5">
        <v>2007</v>
      </c>
      <c r="B16" s="14">
        <v>37</v>
      </c>
      <c r="C16" s="14">
        <v>1</v>
      </c>
      <c r="D16" s="14">
        <v>38</v>
      </c>
      <c r="E16" s="15">
        <v>449</v>
      </c>
      <c r="F16" s="15">
        <v>5</v>
      </c>
      <c r="G16" s="16">
        <v>454</v>
      </c>
    </row>
    <row r="17" spans="1:7" ht="12.75">
      <c r="A17" s="5">
        <v>2008</v>
      </c>
      <c r="B17" s="14">
        <v>37</v>
      </c>
      <c r="C17" s="14">
        <v>1</v>
      </c>
      <c r="D17" s="14">
        <v>38</v>
      </c>
      <c r="E17" s="15">
        <v>450</v>
      </c>
      <c r="F17" s="15">
        <v>8</v>
      </c>
      <c r="G17" s="16">
        <v>458</v>
      </c>
    </row>
    <row r="18" spans="1:7" ht="12.75">
      <c r="A18" s="7">
        <v>2009</v>
      </c>
      <c r="B18" s="19">
        <v>36</v>
      </c>
      <c r="C18" s="19">
        <v>1</v>
      </c>
      <c r="D18" s="19">
        <v>37</v>
      </c>
      <c r="E18" s="20">
        <v>435.87</v>
      </c>
      <c r="F18" s="20">
        <v>7.52</v>
      </c>
      <c r="G18" s="21">
        <v>443.39</v>
      </c>
    </row>
    <row r="19" spans="1:7" ht="12.75">
      <c r="A19" s="7">
        <v>2010</v>
      </c>
      <c r="B19" s="19">
        <v>35</v>
      </c>
      <c r="C19" s="19">
        <v>1</v>
      </c>
      <c r="D19" s="19">
        <v>36</v>
      </c>
      <c r="E19" s="20">
        <v>425.86</v>
      </c>
      <c r="F19" s="20">
        <v>7.52</v>
      </c>
      <c r="G19" s="21">
        <v>433.38</v>
      </c>
    </row>
    <row r="20" spans="1:7" ht="12.75">
      <c r="A20" s="7">
        <v>2011</v>
      </c>
      <c r="B20" s="19">
        <v>34</v>
      </c>
      <c r="C20" s="19">
        <v>1</v>
      </c>
      <c r="D20" s="19">
        <v>35</v>
      </c>
      <c r="E20" s="20">
        <v>434.52</v>
      </c>
      <c r="F20" s="20">
        <v>7.52</v>
      </c>
      <c r="G20" s="21">
        <v>442.03999999999996</v>
      </c>
    </row>
    <row r="21" spans="1:7" ht="12.75">
      <c r="A21" s="7">
        <v>2012</v>
      </c>
      <c r="B21" s="19">
        <v>35</v>
      </c>
      <c r="C21" s="19">
        <v>1</v>
      </c>
      <c r="D21" s="19">
        <v>36</v>
      </c>
      <c r="E21" s="20">
        <v>481.97</v>
      </c>
      <c r="F21" s="20">
        <v>10.47</v>
      </c>
      <c r="G21" s="21">
        <v>492.44000000000005</v>
      </c>
    </row>
    <row r="22" spans="1:7" ht="12.75">
      <c r="A22" s="7">
        <v>2013</v>
      </c>
      <c r="B22" s="19">
        <v>37</v>
      </c>
      <c r="C22" s="19">
        <v>1</v>
      </c>
      <c r="D22" s="19">
        <v>38</v>
      </c>
      <c r="E22" s="20">
        <v>543.81</v>
      </c>
      <c r="F22" s="20">
        <v>10.47</v>
      </c>
      <c r="G22" s="21">
        <v>554.28</v>
      </c>
    </row>
    <row r="23" spans="1:7" ht="12.75">
      <c r="A23" s="7">
        <v>2014</v>
      </c>
      <c r="B23" s="19">
        <v>37</v>
      </c>
      <c r="C23" s="19">
        <v>1</v>
      </c>
      <c r="D23" s="19">
        <v>38</v>
      </c>
      <c r="E23" s="20">
        <v>557.74</v>
      </c>
      <c r="F23" s="20">
        <v>10.58</v>
      </c>
      <c r="G23" s="21">
        <v>568.32</v>
      </c>
    </row>
    <row r="24" spans="1:7" ht="12.75">
      <c r="A24" s="7">
        <v>2015</v>
      </c>
      <c r="B24" s="22">
        <v>37</v>
      </c>
      <c r="C24" s="22">
        <v>1</v>
      </c>
      <c r="D24" s="22">
        <v>38</v>
      </c>
      <c r="E24" s="22">
        <f>+G24-F24</f>
        <v>558.0699999999999</v>
      </c>
      <c r="F24" s="22">
        <v>10.58</v>
      </c>
      <c r="G24" s="23">
        <v>568.65</v>
      </c>
    </row>
    <row r="25" spans="1:7" ht="12.75">
      <c r="A25" s="7">
        <v>2016</v>
      </c>
      <c r="B25" s="22">
        <v>38</v>
      </c>
      <c r="C25" s="22">
        <v>1</v>
      </c>
      <c r="D25" s="22">
        <v>39</v>
      </c>
      <c r="E25" s="22">
        <v>573.36</v>
      </c>
      <c r="F25" s="22">
        <v>10.58</v>
      </c>
      <c r="G25" s="23">
        <v>583.94</v>
      </c>
    </row>
    <row r="26" spans="1:7" ht="12.75">
      <c r="A26" s="7">
        <v>2017</v>
      </c>
      <c r="B26" s="22">
        <v>39</v>
      </c>
      <c r="C26" s="22">
        <v>1</v>
      </c>
      <c r="D26" s="22">
        <v>40</v>
      </c>
      <c r="E26" s="22">
        <v>595.78</v>
      </c>
      <c r="F26" s="22">
        <v>10.58</v>
      </c>
      <c r="G26" s="23">
        <v>606.36</v>
      </c>
    </row>
    <row r="27" spans="1:7" ht="12.75">
      <c r="A27" s="7">
        <v>2018</v>
      </c>
      <c r="B27" s="22">
        <v>40</v>
      </c>
      <c r="C27" s="22">
        <v>1</v>
      </c>
      <c r="D27" s="22">
        <f>SUM(B27:C27)</f>
        <v>41</v>
      </c>
      <c r="E27" s="22">
        <v>613.25</v>
      </c>
      <c r="F27" s="22">
        <v>10.58</v>
      </c>
      <c r="G27" s="23">
        <f>SUM(E27:F27)</f>
        <v>623.83</v>
      </c>
    </row>
    <row r="28" spans="1:7" ht="12.75">
      <c r="A28" s="7">
        <v>2019</v>
      </c>
      <c r="B28" s="22">
        <v>40</v>
      </c>
      <c r="C28" s="22">
        <v>1</v>
      </c>
      <c r="D28" s="22">
        <v>41</v>
      </c>
      <c r="E28" s="22">
        <v>613.43</v>
      </c>
      <c r="F28" s="22">
        <v>10.58</v>
      </c>
      <c r="G28" s="23">
        <f>+E28+F28</f>
        <v>624.01</v>
      </c>
    </row>
    <row r="29" spans="1:7" ht="12.75">
      <c r="A29" s="7">
        <v>2020</v>
      </c>
      <c r="B29" s="22">
        <v>40</v>
      </c>
      <c r="C29" s="22">
        <v>0</v>
      </c>
      <c r="D29" s="22">
        <v>40</v>
      </c>
      <c r="E29" s="22">
        <v>617.84</v>
      </c>
      <c r="F29" s="22">
        <v>0</v>
      </c>
      <c r="G29" s="23">
        <v>617.84</v>
      </c>
    </row>
    <row r="30" spans="1:7" ht="12.75">
      <c r="A30" s="7">
        <v>2021</v>
      </c>
      <c r="B30" s="19">
        <v>41</v>
      </c>
      <c r="C30" s="19">
        <v>0</v>
      </c>
      <c r="D30" s="19">
        <v>41</v>
      </c>
      <c r="E30" s="20">
        <v>635.4380000000003</v>
      </c>
      <c r="F30" s="19">
        <v>0</v>
      </c>
      <c r="G30" s="21">
        <v>635.4380000000003</v>
      </c>
    </row>
    <row r="31" spans="1:7" ht="12.75">
      <c r="A31" s="8">
        <v>2022</v>
      </c>
      <c r="B31" s="24">
        <v>41</v>
      </c>
      <c r="C31" s="24">
        <v>0</v>
      </c>
      <c r="D31" s="24">
        <v>41</v>
      </c>
      <c r="E31" s="25">
        <v>629.8970000000002</v>
      </c>
      <c r="F31" s="24">
        <v>0</v>
      </c>
      <c r="G31" s="26">
        <v>629.8970000000002</v>
      </c>
    </row>
    <row r="33" ht="12.75">
      <c r="A33" s="2" t="s">
        <v>7</v>
      </c>
    </row>
    <row r="35" ht="12.75">
      <c r="A35" s="3" t="s">
        <v>5</v>
      </c>
    </row>
  </sheetData>
  <sheetProtection/>
  <mergeCells count="3">
    <mergeCell ref="E4:G4"/>
    <mergeCell ref="B4:D4"/>
    <mergeCell ref="A4:A5"/>
  </mergeCells>
  <printOptions/>
  <pageMargins left="0.75" right="0.75" top="1" bottom="1" header="0.511811024" footer="0.511811024"/>
  <pageSetup horizontalDpi="600" verticalDpi="600" orientation="portrait" paperSize="9" r:id="rId1"/>
  <ignoredErrors>
    <ignoredError sqref="D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2003-11-11T11:50:13Z</dcterms:created>
  <dcterms:modified xsi:type="dcterms:W3CDTF">2023-11-20T11:51:04Z</dcterms:modified>
  <cp:category/>
  <cp:version/>
  <cp:contentType/>
  <cp:contentStatus/>
</cp:coreProperties>
</file>