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<sst xmlns="http://schemas.openxmlformats.org/spreadsheetml/2006/main" count="51" uniqueCount="51">
  <si>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FUENTE: Autoridad Portuaria de Sevilla </t>
  </si>
  <si>
    <t>ALEMANIA</t>
  </si>
  <si>
    <t>ARGELIA</t>
  </si>
  <si>
    <t>DINAMARCA</t>
  </si>
  <si>
    <t>E.E.U.U.</t>
  </si>
  <si>
    <t>EGIPTO</t>
  </si>
  <si>
    <t>ESPAÑA</t>
  </si>
  <si>
    <t>FRANCIA</t>
  </si>
  <si>
    <t>GRECIA</t>
  </si>
  <si>
    <t>HOLANDA</t>
  </si>
  <si>
    <t>IRLANDA</t>
  </si>
  <si>
    <t>ISRAEL</t>
  </si>
  <si>
    <t>ITALIA</t>
  </si>
  <si>
    <t>JORDANIA</t>
  </si>
  <si>
    <t>LETONIA</t>
  </si>
  <si>
    <t>LITUANIA</t>
  </si>
  <si>
    <t>MARRUECOS</t>
  </si>
  <si>
    <t>MOLDAVIA</t>
  </si>
  <si>
    <t>NORUEGA</t>
  </si>
  <si>
    <t>POLONIA</t>
  </si>
  <si>
    <t>PORTUGAL</t>
  </si>
  <si>
    <t>REINO UNIDO</t>
  </si>
  <si>
    <t>RUMANIA</t>
  </si>
  <si>
    <t>RUSIA</t>
  </si>
  <si>
    <t>SUECIA</t>
  </si>
  <si>
    <t>TURQUIA</t>
  </si>
  <si>
    <t>UCRANIA</t>
  </si>
  <si>
    <t>BULGARIA</t>
  </si>
  <si>
    <t>CABO VERDE</t>
  </si>
  <si>
    <t>EMBARCADAS / LOADED</t>
  </si>
  <si>
    <t>DESEMBARCADAS / UNLOADED</t>
  </si>
  <si>
    <t xml:space="preserve">Total </t>
  </si>
  <si>
    <t>MAURITANIA</t>
  </si>
  <si>
    <t>MONTENEGRO</t>
  </si>
  <si>
    <t>SENEGAL</t>
  </si>
  <si>
    <t>VENEZUELA</t>
  </si>
  <si>
    <t xml:space="preserve">PAÍS / COUNTRY </t>
  </si>
  <si>
    <t>8.2.7. TOTAL DE MERCANCÍAS POR NACIONALIDAD DE PUERTOS. AÑO 2022.</t>
  </si>
  <si>
    <t>BENIN</t>
  </si>
  <si>
    <t>CANADÁ</t>
  </si>
  <si>
    <t>CHINA</t>
  </si>
  <si>
    <t>CONGO</t>
  </si>
  <si>
    <t>ESTONIA</t>
  </si>
  <si>
    <t>FINLANDIA</t>
  </si>
  <si>
    <t>GUINEA-BISSAU</t>
  </si>
  <si>
    <t>MALTA</t>
  </si>
  <si>
    <t>SERBIA</t>
  </si>
  <si>
    <t>SURINAM</t>
  </si>
  <si>
    <t>TÚNEZ</t>
  </si>
  <si>
    <t>TOTAL SEVILLA</t>
  </si>
  <si>
    <t>BÉLGICA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</si>
</sst>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26.421875" style="1" customWidth="1"/>
    <col min="2" max="2" width="17.00390625" style="1" customWidth="1"/>
    <col min="3" max="3" width="21.57421875" style="1" customWidth="1"/>
    <col min="4" max="4" width="14.28125" style="1" customWidth="1"/>
    <col min="5" max="16384" width="11.421875" style="1" customWidth="1"/>
  </cols>
  <sheetData>
    <row r="1" ht="15">
      <c r="A1" s="5" t="s">
        <v>37</v>
      </c>
    </row>
    <row r="3" spans="1:4" ht="25.5">
      <c r="A3" s="18" t="s">
        <v>36</v>
      </c>
      <c r="B3" s="17" t="s">
        <v>29</v>
      </c>
      <c r="C3" s="17" t="s">
        <v>30</v>
      </c>
      <c r="D3" s="7" t="s">
        <v>31</v>
      </c>
    </row>
    <row r="4" spans="1:4" s="3" customFormat="1" ht="12.75">
      <c r="A4" s="8" t="s">
        <v>1</v>
      </c>
      <c r="B4" s="11">
        <v>26836</v>
      </c>
      <c r="C4" s="11">
        <v>82019</v>
      </c>
      <c r="D4" s="9">
        <f>SUM(B4+C4)</f>
        <v>108855</v>
      </c>
    </row>
    <row r="5" spans="1:4" ht="12.75">
      <c r="A5" s="8" t="s">
        <v>2</v>
      </c>
      <c r="B5" s="11">
        <v>5785</v>
      </c>
      <c r="C5" s="11">
        <v>25190</v>
      </c>
      <c r="D5" s="9">
        <f aca="true" t="shared" si="0" ref="D5:D47">SUM(B5+C5)</f>
        <v>30975</v>
      </c>
    </row>
    <row r="6" spans="1:4" ht="12.75">
      <c r="A6" s="8" t="s">
        <v>50</v>
      </c>
      <c r="B6" s="11">
        <v>106472</v>
      </c>
      <c r="C6" s="11">
        <v>84039</v>
      </c>
      <c r="D6" s="9">
        <f t="shared" si="0"/>
        <v>190511</v>
      </c>
    </row>
    <row r="7" spans="1:4" ht="12.75">
      <c r="A7" s="8" t="s">
        <v>38</v>
      </c>
      <c r="B7" s="11">
        <v>3987</v>
      </c>
      <c r="C7" s="11"/>
      <c r="D7" s="9">
        <f t="shared" si="0"/>
        <v>3987</v>
      </c>
    </row>
    <row r="8" spans="1:4" ht="12.75">
      <c r="A8" s="8" t="s">
        <v>27</v>
      </c>
      <c r="B8" s="11">
        <v>3646</v>
      </c>
      <c r="C8" s="11">
        <v>72679</v>
      </c>
      <c r="D8" s="9">
        <f t="shared" si="0"/>
        <v>76325</v>
      </c>
    </row>
    <row r="9" spans="1:4" ht="12.75">
      <c r="A9" s="8" t="s">
        <v>28</v>
      </c>
      <c r="B9" s="11">
        <v>2760</v>
      </c>
      <c r="C9" s="11">
        <v>3027</v>
      </c>
      <c r="D9" s="9">
        <f t="shared" si="0"/>
        <v>5787</v>
      </c>
    </row>
    <row r="10" spans="1:4" ht="12.75">
      <c r="A10" s="8" t="s">
        <v>39</v>
      </c>
      <c r="B10" s="11"/>
      <c r="C10" s="11">
        <v>7122</v>
      </c>
      <c r="D10" s="9">
        <f t="shared" si="0"/>
        <v>7122</v>
      </c>
    </row>
    <row r="11" spans="1:4" ht="12.75">
      <c r="A11" s="8" t="s">
        <v>40</v>
      </c>
      <c r="B11" s="11"/>
      <c r="C11" s="11">
        <v>591</v>
      </c>
      <c r="D11" s="9">
        <f t="shared" si="0"/>
        <v>591</v>
      </c>
    </row>
    <row r="12" spans="1:9" ht="12.75">
      <c r="A12" s="8" t="s">
        <v>41</v>
      </c>
      <c r="B12" s="11"/>
      <c r="C12" s="11">
        <v>5607</v>
      </c>
      <c r="D12" s="9">
        <f t="shared" si="0"/>
        <v>5607</v>
      </c>
      <c r="I12" s="6"/>
    </row>
    <row r="13" spans="1:4" ht="12.75">
      <c r="A13" s="8" t="s">
        <v>3</v>
      </c>
      <c r="B13" s="11">
        <v>31032</v>
      </c>
      <c r="C13" s="11">
        <v>37517</v>
      </c>
      <c r="D13" s="9">
        <f t="shared" si="0"/>
        <v>68549</v>
      </c>
    </row>
    <row r="14" spans="1:4" ht="12.75">
      <c r="A14" s="8" t="s">
        <v>4</v>
      </c>
      <c r="B14" s="11">
        <v>916</v>
      </c>
      <c r="C14" s="11"/>
      <c r="D14" s="9">
        <f t="shared" si="0"/>
        <v>916</v>
      </c>
    </row>
    <row r="15" spans="1:4" ht="12.75">
      <c r="A15" s="8" t="s">
        <v>5</v>
      </c>
      <c r="B15" s="11"/>
      <c r="C15" s="11">
        <v>54416</v>
      </c>
      <c r="D15" s="9">
        <f t="shared" si="0"/>
        <v>54416</v>
      </c>
    </row>
    <row r="16" spans="1:4" ht="12.75">
      <c r="A16" s="8" t="s">
        <v>6</v>
      </c>
      <c r="B16" s="11">
        <v>906733</v>
      </c>
      <c r="C16" s="11">
        <v>465728</v>
      </c>
      <c r="D16" s="9">
        <f t="shared" si="0"/>
        <v>1372461</v>
      </c>
    </row>
    <row r="17" spans="1:4" ht="12.75">
      <c r="A17" s="8" t="s">
        <v>42</v>
      </c>
      <c r="B17" s="11"/>
      <c r="C17" s="11">
        <v>1544</v>
      </c>
      <c r="D17" s="9">
        <f t="shared" si="0"/>
        <v>1544</v>
      </c>
    </row>
    <row r="18" spans="1:4" ht="12.75">
      <c r="A18" s="8" t="s">
        <v>43</v>
      </c>
      <c r="B18" s="11">
        <v>4797</v>
      </c>
      <c r="C18" s="11">
        <v>2200</v>
      </c>
      <c r="D18" s="9">
        <f t="shared" si="0"/>
        <v>6997</v>
      </c>
    </row>
    <row r="19" spans="1:4" ht="12.75">
      <c r="A19" s="8" t="s">
        <v>7</v>
      </c>
      <c r="B19" s="11">
        <v>29948</v>
      </c>
      <c r="C19" s="11">
        <v>200132</v>
      </c>
      <c r="D19" s="9">
        <f t="shared" si="0"/>
        <v>230080</v>
      </c>
    </row>
    <row r="20" spans="1:4" ht="12.75">
      <c r="A20" s="8" t="s">
        <v>8</v>
      </c>
      <c r="B20" s="11"/>
      <c r="C20" s="11">
        <v>6500</v>
      </c>
      <c r="D20" s="9">
        <f t="shared" si="0"/>
        <v>6500</v>
      </c>
    </row>
    <row r="21" spans="1:4" ht="12.75">
      <c r="A21" s="8" t="s">
        <v>44</v>
      </c>
      <c r="B21" s="11">
        <v>115</v>
      </c>
      <c r="C21" s="11"/>
      <c r="D21" s="9">
        <f t="shared" si="0"/>
        <v>115</v>
      </c>
    </row>
    <row r="22" spans="1:4" ht="14.25" customHeight="1">
      <c r="A22" s="8" t="s">
        <v>9</v>
      </c>
      <c r="B22" s="11">
        <v>115832</v>
      </c>
      <c r="C22" s="11">
        <v>47991</v>
      </c>
      <c r="D22" s="9">
        <f t="shared" si="0"/>
        <v>163823</v>
      </c>
    </row>
    <row r="23" spans="1:4" ht="12.75">
      <c r="A23" s="8" t="s">
        <v>10</v>
      </c>
      <c r="B23" s="11">
        <v>11401</v>
      </c>
      <c r="C23" s="11">
        <v>4099</v>
      </c>
      <c r="D23" s="9">
        <f t="shared" si="0"/>
        <v>15500</v>
      </c>
    </row>
    <row r="24" spans="1:4" ht="12.75">
      <c r="A24" s="8" t="s">
        <v>11</v>
      </c>
      <c r="B24" s="11">
        <v>10926</v>
      </c>
      <c r="C24" s="11">
        <v>9419</v>
      </c>
      <c r="D24" s="9">
        <f t="shared" si="0"/>
        <v>20345</v>
      </c>
    </row>
    <row r="25" spans="1:4" ht="12.75">
      <c r="A25" s="8" t="s">
        <v>12</v>
      </c>
      <c r="B25" s="11">
        <v>34466</v>
      </c>
      <c r="C25" s="11">
        <v>44287</v>
      </c>
      <c r="D25" s="9">
        <f t="shared" si="0"/>
        <v>78753</v>
      </c>
    </row>
    <row r="26" spans="1:4" ht="12.75">
      <c r="A26" s="8" t="s">
        <v>13</v>
      </c>
      <c r="B26" s="11"/>
      <c r="C26" s="11">
        <v>8572</v>
      </c>
      <c r="D26" s="9">
        <f t="shared" si="0"/>
        <v>8572</v>
      </c>
    </row>
    <row r="27" spans="1:4" ht="12.75">
      <c r="A27" s="8" t="s">
        <v>14</v>
      </c>
      <c r="B27" s="11"/>
      <c r="C27" s="11">
        <v>35899</v>
      </c>
      <c r="D27" s="9">
        <f t="shared" si="0"/>
        <v>35899</v>
      </c>
    </row>
    <row r="28" spans="1:4" ht="12.75">
      <c r="A28" s="8" t="s">
        <v>15</v>
      </c>
      <c r="B28" s="11"/>
      <c r="C28" s="11">
        <v>6000</v>
      </c>
      <c r="D28" s="9">
        <f t="shared" si="0"/>
        <v>6000</v>
      </c>
    </row>
    <row r="29" spans="1:4" ht="12.75">
      <c r="A29" s="8" t="s">
        <v>45</v>
      </c>
      <c r="B29" s="11">
        <v>441</v>
      </c>
      <c r="C29" s="11">
        <v>7004</v>
      </c>
      <c r="D29" s="9">
        <f t="shared" si="0"/>
        <v>7445</v>
      </c>
    </row>
    <row r="30" spans="1:4" ht="12.75">
      <c r="A30" s="8" t="s">
        <v>16</v>
      </c>
      <c r="B30" s="11">
        <v>61150</v>
      </c>
      <c r="C30" s="11">
        <v>43652</v>
      </c>
      <c r="D30" s="9">
        <f t="shared" si="0"/>
        <v>104802</v>
      </c>
    </row>
    <row r="31" spans="1:4" ht="12.75">
      <c r="A31" s="8" t="s">
        <v>32</v>
      </c>
      <c r="B31" s="11">
        <v>2768</v>
      </c>
      <c r="C31" s="11">
        <v>3200</v>
      </c>
      <c r="D31" s="9">
        <f t="shared" si="0"/>
        <v>5968</v>
      </c>
    </row>
    <row r="32" spans="1:4" ht="12.75">
      <c r="A32" s="8" t="s">
        <v>17</v>
      </c>
      <c r="B32" s="11"/>
      <c r="C32" s="11">
        <v>18467</v>
      </c>
      <c r="D32" s="9">
        <f t="shared" si="0"/>
        <v>18467</v>
      </c>
    </row>
    <row r="33" spans="1:4" ht="12.75">
      <c r="A33" s="8" t="s">
        <v>33</v>
      </c>
      <c r="B33" s="11"/>
      <c r="C33" s="11">
        <v>18837</v>
      </c>
      <c r="D33" s="9">
        <f t="shared" si="0"/>
        <v>18837</v>
      </c>
    </row>
    <row r="34" spans="1:4" ht="12.75">
      <c r="A34" s="8" t="s">
        <v>18</v>
      </c>
      <c r="B34" s="11"/>
      <c r="C34" s="11">
        <v>90092</v>
      </c>
      <c r="D34" s="9">
        <f t="shared" si="0"/>
        <v>90092</v>
      </c>
    </row>
    <row r="35" spans="1:4" ht="12.75">
      <c r="A35" s="8" t="s">
        <v>19</v>
      </c>
      <c r="B35" s="11"/>
      <c r="C35" s="11">
        <v>57785</v>
      </c>
      <c r="D35" s="9">
        <f t="shared" si="0"/>
        <v>57785</v>
      </c>
    </row>
    <row r="36" spans="1:4" ht="12.75">
      <c r="A36" s="8" t="s">
        <v>20</v>
      </c>
      <c r="B36" s="11">
        <v>31487</v>
      </c>
      <c r="C36" s="11">
        <v>5133</v>
      </c>
      <c r="D36" s="9">
        <f t="shared" si="0"/>
        <v>36620</v>
      </c>
    </row>
    <row r="37" spans="1:4" ht="12.75">
      <c r="A37" s="8" t="s">
        <v>21</v>
      </c>
      <c r="B37" s="11">
        <v>151800</v>
      </c>
      <c r="C37" s="11">
        <v>260141</v>
      </c>
      <c r="D37" s="9">
        <f t="shared" si="0"/>
        <v>411941</v>
      </c>
    </row>
    <row r="38" spans="1:4" ht="12.75">
      <c r="A38" s="8" t="s">
        <v>22</v>
      </c>
      <c r="B38" s="11">
        <v>434</v>
      </c>
      <c r="C38" s="11">
        <v>69508</v>
      </c>
      <c r="D38" s="9">
        <f t="shared" si="0"/>
        <v>69942</v>
      </c>
    </row>
    <row r="39" spans="1:4" ht="12.75">
      <c r="A39" s="8" t="s">
        <v>23</v>
      </c>
      <c r="B39" s="11"/>
      <c r="C39" s="11">
        <v>83210</v>
      </c>
      <c r="D39" s="9">
        <f t="shared" si="0"/>
        <v>83210</v>
      </c>
    </row>
    <row r="40" spans="1:4" ht="12.75">
      <c r="A40" s="8" t="s">
        <v>34</v>
      </c>
      <c r="B40" s="11">
        <v>997</v>
      </c>
      <c r="C40" s="11">
        <v>1841</v>
      </c>
      <c r="D40" s="9">
        <f t="shared" si="0"/>
        <v>2838</v>
      </c>
    </row>
    <row r="41" spans="1:4" ht="12.75">
      <c r="A41" s="8" t="s">
        <v>46</v>
      </c>
      <c r="B41" s="11"/>
      <c r="C41" s="11">
        <v>3100</v>
      </c>
      <c r="D41" s="9">
        <f t="shared" si="0"/>
        <v>3100</v>
      </c>
    </row>
    <row r="42" spans="1:4" ht="12.75">
      <c r="A42" s="8" t="s">
        <v>24</v>
      </c>
      <c r="B42" s="11">
        <v>8318</v>
      </c>
      <c r="C42" s="11">
        <v>49286</v>
      </c>
      <c r="D42" s="9">
        <f t="shared" si="0"/>
        <v>57604</v>
      </c>
    </row>
    <row r="43" spans="1:4" ht="12.75">
      <c r="A43" s="8" t="s">
        <v>47</v>
      </c>
      <c r="B43" s="11">
        <v>1202</v>
      </c>
      <c r="C43" s="11"/>
      <c r="D43" s="9">
        <f t="shared" si="0"/>
        <v>1202</v>
      </c>
    </row>
    <row r="44" spans="1:4" s="2" customFormat="1" ht="12.75">
      <c r="A44" s="8" t="s">
        <v>48</v>
      </c>
      <c r="B44" s="11">
        <v>35347</v>
      </c>
      <c r="C44" s="11">
        <v>20429</v>
      </c>
      <c r="D44" s="9">
        <f t="shared" si="0"/>
        <v>55776</v>
      </c>
    </row>
    <row r="45" spans="1:4" ht="12.75">
      <c r="A45" s="8" t="s">
        <v>25</v>
      </c>
      <c r="B45" s="11">
        <v>25676</v>
      </c>
      <c r="C45" s="11">
        <v>85165</v>
      </c>
      <c r="D45" s="9">
        <f t="shared" si="0"/>
        <v>110841</v>
      </c>
    </row>
    <row r="46" spans="1:4" ht="12.75">
      <c r="A46" s="8" t="s">
        <v>26</v>
      </c>
      <c r="B46" s="12"/>
      <c r="C46" s="12">
        <v>116471</v>
      </c>
      <c r="D46" s="9">
        <f t="shared" si="0"/>
        <v>116471</v>
      </c>
    </row>
    <row r="47" spans="1:4" ht="12.75">
      <c r="A47" s="10" t="s">
        <v>35</v>
      </c>
      <c r="B47" s="13"/>
      <c r="C47" s="14">
        <v>32530</v>
      </c>
      <c r="D47" s="9">
        <f t="shared" si="0"/>
        <v>32530</v>
      </c>
    </row>
    <row r="48" spans="1:4" ht="12.75">
      <c r="A48" s="15" t="s">
        <v>49</v>
      </c>
      <c r="B48" s="16">
        <f>SUM(B4:B47)</f>
        <v>1615272</v>
      </c>
      <c r="C48" s="16">
        <f>SUM(C4:C47)</f>
        <v>2170429</v>
      </c>
      <c r="D48" s="16">
        <f>SUM(D4:D47)</f>
        <v>3785701</v>
      </c>
    </row>
    <row r="51" ht="12.75">
      <c r="A51" s="4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2022-01-12T12:13:12Z</cp:lastPrinted>
  <dcterms:created xsi:type="dcterms:W3CDTF">2015-05-15T10:20:23Z</dcterms:created>
  <dcterms:modified xsi:type="dcterms:W3CDTF">2023-11-20T10:13:09Z</dcterms:modified>
  <cp:category/>
  <cp:version/>
  <cp:contentType/>
  <cp:contentStatus/>
</cp:coreProperties>
</file>