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<sst xmlns="http://schemas.openxmlformats.org/spreadsheetml/2006/main" count="19" uniqueCount="13">
  <si>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CABOTAJE</t>
  </si>
  <si>
    <t>EXTERIOR</t>
  </si>
  <si>
    <t>TOTAL</t>
  </si>
  <si>
    <t xml:space="preserve">TOTAL       </t>
  </si>
  <si>
    <t xml:space="preserve"> Graneles líquidos</t>
  </si>
  <si>
    <t xml:space="preserve"> TOTAL </t>
  </si>
  <si>
    <t xml:space="preserve">FUENTE: Autoridad Portuaria de Sevilla </t>
  </si>
  <si>
    <t>8.2.5. RESUMEN GENERAL DEL TRÁFICO MARÍTIMO POR TIPO DE MERCANCÍAS</t>
  </si>
  <si>
    <t xml:space="preserve"> Graneles sólidos</t>
  </si>
  <si>
    <t xml:space="preserve"> Mercancía general </t>
  </si>
  <si>
    <t>CARGA</t>
  </si>
  <si>
    <t>DESCARGA</t>
  </si>
  <si>
    <t>CARGADAS Y DESCARGADAS Y CLASE DE NAVEGACIÓN.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</si>
</sst>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6" fillId="0" borderId="8" applyNumberFormat="0" applyFill="0" applyAlignment="0" applyProtection="0"/>
    <xf numFmtId="0" fontId="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51" applyFont="1" applyFill="1" applyAlignment="1">
      <alignment vertical="center"/>
      <protection/>
    </xf>
    <xf numFmtId="2" fontId="5" fillId="0" borderId="0" xfId="51" applyNumberFormat="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1" applyFont="1" applyFill="1" applyBorder="1" applyAlignment="1">
      <alignment vertical="top" wrapText="1"/>
      <protection/>
    </xf>
    <xf numFmtId="0" fontId="4" fillId="0" borderId="11" xfId="51" applyFont="1" applyFill="1" applyBorder="1" applyAlignment="1">
      <alignment horizontal="center" wrapText="1" shrinkToFit="1"/>
      <protection/>
    </xf>
    <xf numFmtId="0" fontId="4" fillId="0" borderId="11" xfId="51" applyFont="1" applyFill="1" applyBorder="1" applyAlignment="1">
      <alignment horizontal="center" wrapText="1"/>
      <protection/>
    </xf>
    <xf numFmtId="164" fontId="2" fillId="0" borderId="0" xfId="51" applyNumberFormat="1" applyFont="1" applyFill="1" applyBorder="1" applyAlignment="1">
      <alignment vertical="center"/>
      <protection/>
    </xf>
    <xf numFmtId="164" fontId="9" fillId="0" borderId="0" xfId="51" applyNumberFormat="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wrapText="1" shrinkToFit="1"/>
      <protection/>
    </xf>
    <xf numFmtId="164" fontId="5" fillId="0" borderId="0" xfId="51" applyNumberFormat="1" applyFont="1" applyBorder="1" applyAlignment="1">
      <alignment vertical="center"/>
      <protection/>
    </xf>
    <xf numFmtId="164" fontId="4" fillId="0" borderId="0" xfId="51" applyNumberFormat="1" applyFont="1" applyFill="1" applyBorder="1" applyAlignment="1">
      <alignment vertical="center"/>
      <protection/>
    </xf>
    <xf numFmtId="0" fontId="5" fillId="0" borderId="12" xfId="51" applyFont="1" applyFill="1" applyBorder="1" applyAlignment="1">
      <alignment vertical="top" wrapText="1"/>
      <protection/>
    </xf>
    <xf numFmtId="0" fontId="5" fillId="0" borderId="13" xfId="51" applyFont="1" applyFill="1" applyBorder="1" applyAlignment="1">
      <alignment horizontal="center" wrapText="1"/>
      <protection/>
    </xf>
    <xf numFmtId="0" fontId="5" fillId="0" borderId="14" xfId="51" applyFont="1" applyFill="1" applyBorder="1" applyAlignment="1">
      <alignment horizontal="center" wrapText="1"/>
      <protection/>
    </xf>
    <xf numFmtId="0" fontId="4" fillId="0" borderId="15" xfId="51" applyFont="1" applyFill="1" applyBorder="1" applyAlignment="1">
      <alignment horizontal="center" wrapText="1" shrinkToFit="1"/>
      <protection/>
    </xf>
    <xf numFmtId="0" fontId="4" fillId="0" borderId="16" xfId="51" applyFont="1" applyFill="1" applyBorder="1" applyAlignment="1">
      <alignment horizontal="center" wrapText="1"/>
      <protection/>
    </xf>
    <xf numFmtId="164" fontId="5" fillId="0" borderId="15" xfId="51" applyNumberFormat="1" applyFont="1" applyBorder="1" applyAlignment="1">
      <alignment vertical="center"/>
      <protection/>
    </xf>
    <xf numFmtId="164" fontId="4" fillId="0" borderId="16" xfId="51" applyNumberFormat="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horizontal="center" wrapText="1"/>
      <protection/>
    </xf>
    <xf numFmtId="0" fontId="5" fillId="0" borderId="18" xfId="51" applyFont="1" applyFill="1" applyBorder="1" applyAlignment="1">
      <alignment horizontal="center" vertical="center"/>
      <protection/>
    </xf>
    <xf numFmtId="0" fontId="4" fillId="0" borderId="19" xfId="51" applyFont="1" applyFill="1" applyBorder="1" applyAlignment="1">
      <alignment horizontal="center" vertical="center" wrapText="1"/>
      <protection/>
    </xf>
    <xf numFmtId="0" fontId="5" fillId="0" borderId="20" xfId="5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vertical="center"/>
      <protection/>
    </xf>
    <xf numFmtId="164" fontId="4" fillId="0" borderId="22" xfId="51" applyNumberFormat="1" applyFont="1" applyFill="1" applyBorder="1" applyAlignment="1">
      <alignment vertical="center"/>
      <protection/>
    </xf>
    <xf numFmtId="164" fontId="4" fillId="0" borderId="23" xfId="51" applyNumberFormat="1" applyFont="1" applyFill="1" applyBorder="1" applyAlignment="1">
      <alignment vertical="center"/>
      <protection/>
    </xf>
    <xf numFmtId="164" fontId="4" fillId="0" borderId="24" xfId="51" applyNumberFormat="1" applyFont="1" applyFill="1" applyBorder="1" applyAlignment="1">
      <alignment vertical="center"/>
      <protection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/>
    </xf>
    <xf numFmtId="0" fontId="4" fillId="0" borderId="28" xfId="51" applyFont="1" applyFill="1" applyBorder="1" applyAlignment="1">
      <alignment horizontal="center" wrapText="1" shrinkToFit="1"/>
      <protection/>
    </xf>
    <xf numFmtId="0" fontId="4" fillId="0" borderId="29" xfId="51" applyFont="1" applyFill="1" applyBorder="1" applyAlignment="1">
      <alignment horizontal="center" wrapText="1"/>
      <protection/>
    </xf>
    <xf numFmtId="0" fontId="4" fillId="0" borderId="30" xfId="51" applyFont="1" applyFill="1" applyBorder="1" applyAlignment="1">
      <alignment horizontal="center" wrapText="1" shrinkToFit="1"/>
      <protection/>
    </xf>
    <xf numFmtId="0" fontId="4" fillId="0" borderId="31" xfId="51" applyFont="1" applyFill="1" applyBorder="1" applyAlignment="1">
      <alignment horizontal="center" wrapText="1"/>
      <protection/>
    </xf>
    <xf numFmtId="164" fontId="5" fillId="0" borderId="32" xfId="51" applyNumberFormat="1" applyFont="1" applyBorder="1" applyAlignment="1">
      <alignment vertical="center"/>
      <protection/>
    </xf>
    <xf numFmtId="164" fontId="5" fillId="0" borderId="32" xfId="51" applyNumberFormat="1" applyFont="1" applyFill="1" applyBorder="1" applyAlignment="1">
      <alignment vertical="center"/>
      <protection/>
    </xf>
    <xf numFmtId="0" fontId="25" fillId="0" borderId="33" xfId="0" applyFont="1" applyBorder="1" applyAlignment="1">
      <alignment/>
    </xf>
    <xf numFmtId="164" fontId="4" fillId="0" borderId="34" xfId="51" applyNumberFormat="1" applyFont="1" applyFill="1" applyBorder="1" applyAlignment="1">
      <alignment vertical="center"/>
      <protection/>
    </xf>
    <xf numFmtId="0" fontId="4" fillId="0" borderId="35" xfId="51" applyFont="1" applyFill="1" applyBorder="1" applyAlignment="1">
      <alignment horizontal="center" wrapText="1"/>
      <protection/>
    </xf>
    <xf numFmtId="0" fontId="5" fillId="0" borderId="36" xfId="51" applyFont="1" applyFill="1" applyBorder="1" applyAlignment="1">
      <alignment horizontal="center" wrapText="1"/>
      <protection/>
    </xf>
    <xf numFmtId="0" fontId="5" fillId="0" borderId="37" xfId="51" applyFont="1" applyFill="1" applyBorder="1" applyAlignment="1">
      <alignment horizontal="center" wrapText="1"/>
      <protection/>
    </xf>
    <xf numFmtId="0" fontId="4" fillId="0" borderId="38" xfId="51" applyFont="1" applyFill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N13" sqref="N13"/>
    </sheetView>
  </sheetViews>
  <sheetFormatPr defaultColWidth="11.421875" defaultRowHeight="15"/>
  <cols>
    <col min="1" max="1" width="24.00390625" style="0" customWidth="1"/>
    <col min="2" max="10" width="11.7109375" style="0" customWidth="1"/>
  </cols>
  <sheetData>
    <row r="1" ht="15.75">
      <c r="A1" s="1" t="s">
        <v>7</v>
      </c>
    </row>
    <row r="2" ht="15.75">
      <c r="A2" s="1" t="s">
        <v>12</v>
      </c>
    </row>
    <row r="3" spans="1:10" ht="15.75" thickBo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30"/>
      <c r="B4" s="47" t="s">
        <v>0</v>
      </c>
      <c r="C4" s="48"/>
      <c r="D4" s="49"/>
      <c r="E4" s="50" t="s">
        <v>1</v>
      </c>
      <c r="F4" s="48"/>
      <c r="G4" s="49"/>
      <c r="H4" s="28" t="s">
        <v>2</v>
      </c>
      <c r="I4" s="22"/>
      <c r="J4" s="23"/>
    </row>
    <row r="5" spans="1:10" ht="15.75" thickBot="1">
      <c r="A5" s="31"/>
      <c r="B5" s="39" t="s">
        <v>10</v>
      </c>
      <c r="C5" s="10" t="s">
        <v>11</v>
      </c>
      <c r="D5" s="11" t="s">
        <v>3</v>
      </c>
      <c r="E5" s="41" t="s">
        <v>10</v>
      </c>
      <c r="F5" s="10" t="s">
        <v>11</v>
      </c>
      <c r="G5" s="11" t="s">
        <v>3</v>
      </c>
      <c r="H5" s="41" t="s">
        <v>10</v>
      </c>
      <c r="I5" s="10" t="s">
        <v>11</v>
      </c>
      <c r="J5" s="40" t="s">
        <v>3</v>
      </c>
    </row>
    <row r="6" spans="1:10" ht="15">
      <c r="A6" s="29"/>
      <c r="B6" s="24"/>
      <c r="C6" s="18"/>
      <c r="D6" s="42"/>
      <c r="E6" s="18"/>
      <c r="F6" s="18"/>
      <c r="G6" s="42"/>
      <c r="H6" s="18"/>
      <c r="I6" s="18"/>
      <c r="J6" s="25"/>
    </row>
    <row r="7" spans="1:10" s="8" customFormat="1" ht="15">
      <c r="A7" s="9" t="s">
        <v>4</v>
      </c>
      <c r="B7" s="26">
        <v>0</v>
      </c>
      <c r="C7" s="19">
        <v>10128</v>
      </c>
      <c r="D7" s="43">
        <f>SUM(B7:C7)</f>
        <v>10128</v>
      </c>
      <c r="E7" s="19">
        <v>0</v>
      </c>
      <c r="F7" s="19">
        <v>283209</v>
      </c>
      <c r="G7" s="43">
        <f>SUM(E7:F7)</f>
        <v>283209</v>
      </c>
      <c r="H7" s="20">
        <f aca="true" t="shared" si="0" ref="H7:I9">B7+E7</f>
        <v>0</v>
      </c>
      <c r="I7" s="20">
        <f t="shared" si="0"/>
        <v>293337</v>
      </c>
      <c r="J7" s="27">
        <f>SUM(H7:I7)</f>
        <v>293337</v>
      </c>
    </row>
    <row r="8" spans="1:10" s="8" customFormat="1" ht="15">
      <c r="A8" s="9" t="s">
        <v>8</v>
      </c>
      <c r="B8" s="26">
        <v>24898</v>
      </c>
      <c r="C8" s="19">
        <v>62581</v>
      </c>
      <c r="D8" s="43">
        <f>SUM(B8:C8)</f>
        <v>87479</v>
      </c>
      <c r="E8" s="19">
        <v>566061</v>
      </c>
      <c r="F8" s="19">
        <v>1640485</v>
      </c>
      <c r="G8" s="43">
        <f>SUM(E8:F8)</f>
        <v>2206546</v>
      </c>
      <c r="H8" s="20">
        <f t="shared" si="0"/>
        <v>590959</v>
      </c>
      <c r="I8" s="20">
        <f t="shared" si="0"/>
        <v>1703066</v>
      </c>
      <c r="J8" s="27">
        <f>SUM(H8:I8)</f>
        <v>2294025</v>
      </c>
    </row>
    <row r="9" spans="1:10" s="8" customFormat="1" ht="15">
      <c r="A9" s="9" t="s">
        <v>9</v>
      </c>
      <c r="B9" s="26">
        <v>828095</v>
      </c>
      <c r="C9" s="19">
        <v>306338</v>
      </c>
      <c r="D9" s="44">
        <f>SUM(B9:C9)</f>
        <v>1134433</v>
      </c>
      <c r="E9" s="19">
        <v>448462</v>
      </c>
      <c r="F9" s="19">
        <v>186209</v>
      </c>
      <c r="G9" s="44">
        <f>SUM(E9:F9)</f>
        <v>634671</v>
      </c>
      <c r="H9" s="20">
        <f t="shared" si="0"/>
        <v>1276557</v>
      </c>
      <c r="I9" s="20">
        <f t="shared" si="0"/>
        <v>492547</v>
      </c>
      <c r="J9" s="27">
        <f>SUM(H9:I9)</f>
        <v>1769104</v>
      </c>
    </row>
    <row r="10" spans="1:10" s="8" customFormat="1" ht="15">
      <c r="A10" s="21"/>
      <c r="B10" s="36"/>
      <c r="C10" s="37"/>
      <c r="D10" s="45"/>
      <c r="E10" s="37"/>
      <c r="F10" s="37"/>
      <c r="G10" s="45"/>
      <c r="H10" s="37"/>
      <c r="I10" s="37"/>
      <c r="J10" s="38"/>
    </row>
    <row r="11" spans="1:10" s="6" customFormat="1" ht="15.75" thickBot="1">
      <c r="A11" s="32" t="s">
        <v>5</v>
      </c>
      <c r="B11" s="33">
        <f>SUM(B6:B10)</f>
        <v>852993</v>
      </c>
      <c r="C11" s="34">
        <f aca="true" t="shared" si="1" ref="C11:J11">SUM(C6:C10)</f>
        <v>379047</v>
      </c>
      <c r="D11" s="46">
        <f t="shared" si="1"/>
        <v>1232040</v>
      </c>
      <c r="E11" s="34">
        <f t="shared" si="1"/>
        <v>1014523</v>
      </c>
      <c r="F11" s="34">
        <f t="shared" si="1"/>
        <v>2109903</v>
      </c>
      <c r="G11" s="46">
        <f t="shared" si="1"/>
        <v>3124426</v>
      </c>
      <c r="H11" s="34">
        <f t="shared" si="1"/>
        <v>1867516</v>
      </c>
      <c r="I11" s="34">
        <f t="shared" si="1"/>
        <v>2488950</v>
      </c>
      <c r="J11" s="35">
        <f t="shared" si="1"/>
        <v>4356466</v>
      </c>
    </row>
    <row r="12" spans="1:10" ht="15">
      <c r="A12" s="4"/>
      <c r="B12" s="2"/>
      <c r="C12" s="3"/>
      <c r="D12" s="3"/>
      <c r="E12" s="2"/>
      <c r="F12" s="2"/>
      <c r="G12" s="2"/>
      <c r="H12" s="2"/>
      <c r="I12" s="2"/>
      <c r="J12" s="2"/>
    </row>
    <row r="13" spans="1:10" ht="15">
      <c r="A13" s="7" t="s">
        <v>6</v>
      </c>
      <c r="B13" s="5"/>
      <c r="C13" s="5"/>
      <c r="D13" s="5"/>
      <c r="E13" s="5"/>
      <c r="F13" s="5"/>
      <c r="G13" s="5"/>
      <c r="H13" s="5"/>
      <c r="I13" s="5"/>
      <c r="J13" s="5"/>
    </row>
    <row r="15" spans="2:10" ht="15">
      <c r="B15" s="12"/>
      <c r="C15" s="12"/>
      <c r="D15" s="12"/>
      <c r="E15" s="12"/>
      <c r="F15" s="12"/>
      <c r="G15" s="12"/>
      <c r="H15" s="12"/>
      <c r="I15" s="12"/>
      <c r="J15" s="12"/>
    </row>
    <row r="16" spans="2:10" ht="15"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">
      <c r="A17" s="17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5"/>
      <c r="B18" s="13"/>
      <c r="C18" s="13"/>
      <c r="D18" s="13"/>
      <c r="E18" s="14"/>
      <c r="F18" s="13"/>
      <c r="G18" s="13"/>
      <c r="H18" s="13"/>
      <c r="I18" s="13"/>
      <c r="J18" s="13"/>
    </row>
    <row r="19" spans="1:10" ht="15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2:10" ht="15">
      <c r="B20" s="16"/>
      <c r="C20" s="16"/>
      <c r="D20" s="16"/>
      <c r="E20" s="16"/>
      <c r="F20" s="15"/>
      <c r="G20" s="15"/>
      <c r="H20" s="15"/>
      <c r="I20" s="15"/>
      <c r="J20" s="15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2015-05-14T12:27:07Z</cp:lastPrinted>
  <dcterms:created xsi:type="dcterms:W3CDTF">2015-05-14T11:59:27Z</dcterms:created>
  <dcterms:modified xsi:type="dcterms:W3CDTF">2020-12-17T09:56:44Z</dcterms:modified>
  <cp:category/>
  <cp:version/>
  <cp:contentType/>
  <cp:contentStatus/>
</cp:coreProperties>
</file>