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570" windowHeight="102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<sst xmlns="http://schemas.openxmlformats.org/spreadsheetml/2006/main" count="18" uniqueCount="18">
  <si>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Valencia</t>
  </si>
  <si>
    <t>Madrid</t>
  </si>
  <si>
    <t>Barcelona</t>
  </si>
  <si>
    <t>Sevilla</t>
  </si>
  <si>
    <t>Zaragoza</t>
  </si>
  <si>
    <t>Málaga</t>
  </si>
  <si>
    <t>Total</t>
  </si>
  <si>
    <t>Según antigüedad</t>
  </si>
  <si>
    <t>Vivienda nueva</t>
  </si>
  <si>
    <t>Vivienda segunda mano</t>
  </si>
  <si>
    <t>Según nivel protección</t>
  </si>
  <si>
    <t>Vivienda protegida</t>
  </si>
  <si>
    <t>Vivienda libre</t>
  </si>
  <si>
    <t>FUENTE: Subdirección General de Estudios Económicos y Estadísticas. D.G. de Programación Económica y Presupuestos. Ministerio de Fomento</t>
  </si>
  <si>
    <t>Total 
Nacional</t>
  </si>
  <si>
    <t>Comunidad Andalucía</t>
  </si>
  <si>
    <t>Provincia Sevilla</t>
  </si>
  <si>
    <t>7.3.7. TRANSACCIONES INMOBILIARIAS DE VIVIENDAS SEGÚN TIPO DE LA VIVIENDA. AÑO 2019.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</si>
</sst>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4" fillId="0" borderId="0" xfId="0" applyFont="1" applyBorder="1" applyAlignment="1">
      <alignment/>
    </xf>
    <xf numFmtId="164" fontId="8" fillId="0" borderId="0" xfId="51" applyNumberFormat="1" applyFont="1" applyFill="1" applyBorder="1" applyAlignment="1">
      <alignment horizontal="right" wrapText="1"/>
      <protection/>
    </xf>
    <xf numFmtId="3" fontId="9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64" fontId="7" fillId="0" borderId="10" xfId="51" applyNumberFormat="1" applyFont="1" applyFill="1" applyBorder="1" applyAlignment="1">
      <alignment horizontal="right" wrapText="1"/>
      <protection/>
    </xf>
    <xf numFmtId="164" fontId="7" fillId="0" borderId="11" xfId="51" applyNumberFormat="1" applyFont="1" applyFill="1" applyBorder="1" applyAlignment="1">
      <alignment horizontal="right" wrapText="1"/>
      <protection/>
    </xf>
    <xf numFmtId="164" fontId="7" fillId="0" borderId="12" xfId="51" applyNumberFormat="1" applyFont="1" applyFill="1" applyBorder="1" applyAlignment="1">
      <alignment horizontal="right" wrapText="1"/>
      <protection/>
    </xf>
    <xf numFmtId="3" fontId="7" fillId="0" borderId="13" xfId="51" applyNumberFormat="1" applyFont="1" applyFill="1" applyBorder="1" applyAlignment="1">
      <alignment horizontal="right" wrapText="1"/>
      <protection/>
    </xf>
    <xf numFmtId="3" fontId="6" fillId="0" borderId="14" xfId="0" applyNumberFormat="1" applyFont="1" applyFill="1" applyBorder="1" applyAlignment="1">
      <alignment horizontal="center" wrapText="1"/>
    </xf>
    <xf numFmtId="3" fontId="6" fillId="0" borderId="14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164" fontId="7" fillId="0" borderId="16" xfId="51" applyNumberFormat="1" applyFont="1" applyFill="1" applyBorder="1" applyAlignment="1">
      <alignment horizontal="right" wrapText="1"/>
      <protection/>
    </xf>
    <xf numFmtId="0" fontId="12" fillId="0" borderId="17" xfId="0" applyFont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20" xfId="51" applyNumberFormat="1" applyFont="1" applyFill="1" applyBorder="1" applyAlignment="1">
      <alignment horizontal="right" wrapText="1"/>
      <protection/>
    </xf>
    <xf numFmtId="3" fontId="7" fillId="0" borderId="21" xfId="0" applyNumberFormat="1" applyFont="1" applyBorder="1" applyAlignment="1">
      <alignment/>
    </xf>
    <xf numFmtId="164" fontId="7" fillId="0" borderId="22" xfId="51" applyNumberFormat="1" applyFont="1" applyFill="1" applyBorder="1" applyAlignment="1">
      <alignment horizontal="right" wrapText="1"/>
      <protection/>
    </xf>
    <xf numFmtId="164" fontId="7" fillId="0" borderId="23" xfId="51" applyNumberFormat="1" applyFont="1" applyFill="1" applyBorder="1" applyAlignment="1">
      <alignment horizontal="right" wrapText="1"/>
      <protection/>
    </xf>
    <xf numFmtId="3" fontId="7" fillId="0" borderId="24" xfId="51" applyNumberFormat="1" applyFont="1" applyFill="1" applyBorder="1" applyAlignment="1">
      <alignment horizontal="right" wrapText="1"/>
      <protection/>
    </xf>
    <xf numFmtId="3" fontId="7" fillId="0" borderId="25" xfId="51" applyNumberFormat="1" applyFont="1" applyFill="1" applyBorder="1" applyAlignment="1">
      <alignment horizontal="right" wrapText="1"/>
      <protection/>
    </xf>
    <xf numFmtId="0" fontId="5" fillId="0" borderId="26" xfId="0" applyFont="1" applyFill="1" applyBorder="1" applyAlignment="1">
      <alignment/>
    </xf>
    <xf numFmtId="0" fontId="6" fillId="0" borderId="27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left" vertical="center" indent="1"/>
    </xf>
    <xf numFmtId="0" fontId="7" fillId="0" borderId="27" xfId="0" applyFont="1" applyFill="1" applyBorder="1" applyAlignment="1">
      <alignment horizontal="left" vertical="center" indent="2"/>
    </xf>
    <xf numFmtId="0" fontId="7" fillId="0" borderId="28" xfId="0" applyFont="1" applyFill="1" applyBorder="1" applyAlignment="1">
      <alignment horizontal="left" vertical="center" indent="2"/>
    </xf>
    <xf numFmtId="0" fontId="14" fillId="0" borderId="0" xfId="0" applyFont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TRANSACC_AMBITOS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H17" sqref="H17"/>
    </sheetView>
  </sheetViews>
  <sheetFormatPr defaultColWidth="11.421875" defaultRowHeight="15"/>
  <cols>
    <col min="1" max="1" width="24.421875" style="0" customWidth="1"/>
    <col min="2" max="2" width="10.8515625" style="0" customWidth="1"/>
    <col min="3" max="3" width="12.421875" style="0" customWidth="1"/>
  </cols>
  <sheetData>
    <row r="1" spans="1:9" s="33" customFormat="1" ht="15">
      <c r="A1" s="4" t="s">
        <v>17</v>
      </c>
      <c r="B1" s="34"/>
      <c r="C1" s="34"/>
      <c r="D1" s="34"/>
      <c r="E1" s="34"/>
      <c r="F1" s="34"/>
      <c r="G1" s="34"/>
      <c r="H1" s="34"/>
      <c r="I1" s="32"/>
    </row>
    <row r="2" spans="1:9" ht="15.75" thickBot="1">
      <c r="A2" s="1"/>
      <c r="B2" s="1"/>
      <c r="C2" s="1"/>
      <c r="D2" s="1"/>
      <c r="E2" s="1"/>
      <c r="F2" s="2"/>
      <c r="G2" s="1"/>
      <c r="H2" s="1"/>
      <c r="I2" s="1"/>
    </row>
    <row r="3" spans="1:10" ht="26.25">
      <c r="A3" s="27"/>
      <c r="B3" s="12" t="s">
        <v>14</v>
      </c>
      <c r="C3" s="12" t="s">
        <v>15</v>
      </c>
      <c r="D3" s="12" t="s">
        <v>16</v>
      </c>
      <c r="E3" s="13" t="s">
        <v>3</v>
      </c>
      <c r="F3" s="13" t="s">
        <v>1</v>
      </c>
      <c r="G3" s="13" t="s">
        <v>2</v>
      </c>
      <c r="H3" s="13" t="s">
        <v>0</v>
      </c>
      <c r="I3" s="13" t="s">
        <v>4</v>
      </c>
      <c r="J3" s="14" t="s">
        <v>5</v>
      </c>
    </row>
    <row r="4" spans="1:10" ht="15">
      <c r="A4" s="28" t="s">
        <v>6</v>
      </c>
      <c r="B4" s="23">
        <f>SUM(B9:B10)</f>
        <v>569993</v>
      </c>
      <c r="C4" s="8">
        <f aca="true" t="shared" si="0" ref="C4:J4">SUM(C9:C10)</f>
        <v>109275</v>
      </c>
      <c r="D4" s="8">
        <f t="shared" si="0"/>
        <v>20291</v>
      </c>
      <c r="E4" s="8">
        <f t="shared" si="0"/>
        <v>8558</v>
      </c>
      <c r="F4" s="8">
        <f t="shared" si="0"/>
        <v>40572</v>
      </c>
      <c r="G4" s="8">
        <f t="shared" si="0"/>
        <v>14880</v>
      </c>
      <c r="H4" s="8">
        <f t="shared" si="0"/>
        <v>10216</v>
      </c>
      <c r="I4" s="8">
        <f t="shared" si="0"/>
        <v>7701</v>
      </c>
      <c r="J4" s="15">
        <f t="shared" si="0"/>
        <v>6752</v>
      </c>
    </row>
    <row r="5" spans="1:10" ht="15">
      <c r="A5" s="29" t="s">
        <v>7</v>
      </c>
      <c r="B5" s="9"/>
      <c r="C5" s="9"/>
      <c r="D5" s="9"/>
      <c r="E5" s="9"/>
      <c r="F5" s="9"/>
      <c r="G5" s="9"/>
      <c r="H5" s="9"/>
      <c r="I5" s="9"/>
      <c r="J5" s="16"/>
    </row>
    <row r="6" spans="1:10" ht="15">
      <c r="A6" s="30" t="s">
        <v>8</v>
      </c>
      <c r="B6" s="24">
        <v>56286</v>
      </c>
      <c r="C6" s="10">
        <v>10639</v>
      </c>
      <c r="D6" s="10">
        <v>2065</v>
      </c>
      <c r="E6" s="10">
        <v>793</v>
      </c>
      <c r="F6" s="10">
        <v>3915</v>
      </c>
      <c r="G6" s="10">
        <v>741</v>
      </c>
      <c r="H6" s="10">
        <v>696</v>
      </c>
      <c r="I6" s="10">
        <v>1092</v>
      </c>
      <c r="J6" s="17">
        <v>1008</v>
      </c>
    </row>
    <row r="7" spans="1:10" ht="15">
      <c r="A7" s="30" t="s">
        <v>9</v>
      </c>
      <c r="B7" s="23">
        <v>513707</v>
      </c>
      <c r="C7" s="8">
        <v>98636</v>
      </c>
      <c r="D7" s="8">
        <v>18226</v>
      </c>
      <c r="E7" s="8">
        <v>7765</v>
      </c>
      <c r="F7" s="8">
        <v>36657</v>
      </c>
      <c r="G7" s="8">
        <v>14139</v>
      </c>
      <c r="H7" s="8">
        <v>9520</v>
      </c>
      <c r="I7" s="8">
        <v>6609</v>
      </c>
      <c r="J7" s="18">
        <v>5744</v>
      </c>
    </row>
    <row r="8" spans="1:10" ht="15">
      <c r="A8" s="29" t="s">
        <v>10</v>
      </c>
      <c r="B8" s="9"/>
      <c r="C8" s="9"/>
      <c r="D8" s="9"/>
      <c r="E8" s="9"/>
      <c r="F8" s="9"/>
      <c r="G8" s="9"/>
      <c r="H8" s="9"/>
      <c r="I8" s="9"/>
      <c r="J8" s="19"/>
    </row>
    <row r="9" spans="1:10" ht="15">
      <c r="A9" s="30" t="s">
        <v>11</v>
      </c>
      <c r="B9" s="25">
        <v>23401</v>
      </c>
      <c r="C9" s="11">
        <v>5806</v>
      </c>
      <c r="D9" s="11">
        <v>1603</v>
      </c>
      <c r="E9" s="11">
        <v>674</v>
      </c>
      <c r="F9" s="11">
        <v>1655</v>
      </c>
      <c r="G9" s="11">
        <v>156</v>
      </c>
      <c r="H9" s="11">
        <v>794</v>
      </c>
      <c r="I9" s="11">
        <v>229</v>
      </c>
      <c r="J9" s="20">
        <v>399</v>
      </c>
    </row>
    <row r="10" spans="1:10" ht="15.75" thickBot="1">
      <c r="A10" s="31" t="s">
        <v>12</v>
      </c>
      <c r="B10" s="26">
        <v>546592</v>
      </c>
      <c r="C10" s="21">
        <v>103469</v>
      </c>
      <c r="D10" s="21">
        <v>18688</v>
      </c>
      <c r="E10" s="21">
        <v>7884</v>
      </c>
      <c r="F10" s="21">
        <v>38917</v>
      </c>
      <c r="G10" s="21">
        <v>14724</v>
      </c>
      <c r="H10" s="21">
        <v>9422</v>
      </c>
      <c r="I10" s="21">
        <v>7472</v>
      </c>
      <c r="J10" s="22">
        <v>6353</v>
      </c>
    </row>
    <row r="11" spans="1:9" ht="15">
      <c r="A11" s="6"/>
      <c r="B11" s="5"/>
      <c r="C11" s="5"/>
      <c r="D11" s="5"/>
      <c r="E11" s="5"/>
      <c r="F11" s="5"/>
      <c r="G11" s="5"/>
      <c r="H11" s="5"/>
      <c r="I11" s="5"/>
    </row>
    <row r="12" spans="1:9" ht="15">
      <c r="A12" s="3" t="s">
        <v>13</v>
      </c>
      <c r="B12" s="7"/>
      <c r="C12" s="7"/>
      <c r="D12" s="7"/>
      <c r="E12" s="7"/>
      <c r="F12" s="7"/>
      <c r="G12" s="7"/>
      <c r="H12" s="7"/>
      <c r="I12" s="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Fernanda Moreno Nisa</cp:lastModifiedBy>
  <cp:lastPrinted>2019-07-04T09:48:56Z</cp:lastPrinted>
  <dcterms:created xsi:type="dcterms:W3CDTF">2017-07-05T09:55:56Z</dcterms:created>
  <dcterms:modified xsi:type="dcterms:W3CDTF">2020-12-14T11:07:23Z</dcterms:modified>
  <cp:category/>
  <cp:version/>
  <cp:contentType/>
  <cp:contentStatus/>
</cp:coreProperties>
</file>