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<sst xmlns="http://schemas.openxmlformats.org/spreadsheetml/2006/main" count="117" uniqueCount="99">
  <si>
    <t>TOTAL</t>
  </si>
  <si>
    <t>Febrero</t>
  </si>
  <si>
    <t>Marzo</t>
  </si>
  <si>
    <t>Abril</t>
  </si>
  <si>
    <t>Mayo</t>
  </si>
  <si>
    <t>Noviembre</t>
  </si>
  <si>
    <t>ESPECTÁCULO</t>
  </si>
  <si>
    <t>Diciembre</t>
  </si>
  <si>
    <t>TOTAL              VISITAS</t>
  </si>
  <si>
    <t>6.3.1.4. ACTIVIDADES PATRIMONIUN HISPALENSE: ANTIQUARIUM DE SEVILLA, CASTILLO SAN JORGE,</t>
  </si>
  <si>
    <t>FUENTE: ICAS. Excmo. Ayuntamiento de Sevilla</t>
  </si>
  <si>
    <t>Enero</t>
  </si>
  <si>
    <t xml:space="preserve">Abril </t>
  </si>
  <si>
    <t>Junio</t>
  </si>
  <si>
    <t>Julio</t>
  </si>
  <si>
    <t>Agosto</t>
  </si>
  <si>
    <t>Septiembre</t>
  </si>
  <si>
    <t>Octubre</t>
  </si>
  <si>
    <t xml:space="preserve">CASTILLO DE SAN JORGE. </t>
  </si>
  <si>
    <t xml:space="preserve">CENTRO CERÁMICA TRIANA. </t>
  </si>
  <si>
    <t xml:space="preserve">ANTIQVARIVM. 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</si>
  <si>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</si>
  <si>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</si>
  <si>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</si>
  <si>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</si>
  <si>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</si>
  <si>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NIÑOS</t>
  </si>
  <si>
    <t>EXTRANJEROS</t>
  </si>
  <si>
    <t>RESIDENTES ADULTOS SEVILLA CAPITAL</t>
  </si>
  <si>
    <r>
      <t>Enero</t>
    </r>
    <r>
      <rPr>
        <b/>
        <sz val="10"/>
        <rFont val="Arial"/>
        <family val="2"/>
      </rPr>
      <t xml:space="preserve"> </t>
    </r>
  </si>
  <si>
    <t>RESIDENTES (En Sevilla capital)</t>
  </si>
  <si>
    <t>NO RESIDENTES</t>
  </si>
  <si>
    <t>NIÑOS (residentes, resto españoles y extranjeros)</t>
  </si>
  <si>
    <t>NO RESIDENTES (adultos resto territorio español)</t>
  </si>
  <si>
    <t>EXPOSICIÓN "CON MUCHO BUSTO"</t>
  </si>
  <si>
    <t>EXPOSCIÓN "MACULADAS SIN REMEDIO"</t>
  </si>
  <si>
    <t>TEATRO "HISTORIAS SOBRE MAGALLANES"</t>
  </si>
  <si>
    <t>PRESENTACIÓN DE LA REVISTA "ANDALUCÍA EN LA HISTORIA"</t>
  </si>
  <si>
    <t>MESA REDONDA "MACULADAS SIN REMEDIO"</t>
  </si>
  <si>
    <t>CINEFORUM "HISTORIAS DE VIDA EN LOSCORRALES DE TRIANA"</t>
  </si>
  <si>
    <t>CURSO "CREANDO EN VOZ ALTA" DE ABEL IPPÓLITO</t>
  </si>
  <si>
    <t>CINE "TIERRA DE RASTROJOS"</t>
  </si>
  <si>
    <t>CINE "LA LUZ CON EL TIEMPO DENTRO"</t>
  </si>
  <si>
    <t>EXPOSICIÓN "PINTORES ANDALUCES Y LA REPÚBLICA"</t>
  </si>
  <si>
    <t>TEATRO "ARTISTAS EN LA MEMORIA". EL GALLO ROJO</t>
  </si>
  <si>
    <t>COLOQUIO ANIVERSARIO DEL NACIMIENTO DE GUSTAVO ADOLFO BÉCQUER</t>
  </si>
  <si>
    <t>CINE "UNA PASIÓN SINGULAR, VIDA DE BLAS INFANTE"</t>
  </si>
  <si>
    <t>DOCUMENTAL "MARTINEZ DE LEÓN, REALIDAD TRAS EL TRAZO"</t>
  </si>
  <si>
    <t>TEATRO "EL EUNUCO"</t>
  </si>
  <si>
    <t>EXPOSICIÓN "FOTOGRAFÍAS HISTÓRICAS DE SEVILLA". COLECCIÓN GASSAN</t>
  </si>
  <si>
    <t>CONCIERTO DE LUIS PASTOR</t>
  </si>
  <si>
    <t>OBRA DE TEATRO "PONCIO PILATOS"</t>
  </si>
  <si>
    <t>PRESENTACIÓN DEL LIBRO "80 PULSACIONES" DE PILAR SALAZAR</t>
  </si>
  <si>
    <t>SIMPOSIUM WTTC. CUMBRE MUNDIAL DE TURISMO</t>
  </si>
  <si>
    <t>CINE "ROSA DE LUXEMBUGO"</t>
  </si>
  <si>
    <t>I ENCUENTRO INTERNACIONAL DE COMEDIA DEL ARTE</t>
  </si>
  <si>
    <t>TEATRO "EL VELADOR"</t>
  </si>
  <si>
    <t>EXPOSICIÓN "HUELLAS EN EL BARRO. PRESENCIA PALEOCRISTIANA EN ANDALUCÍA"</t>
  </si>
  <si>
    <t>CONFERENCIA "URBANISMO CON PERSPECTIVADE GÉNERO"</t>
  </si>
  <si>
    <t>DÍA INTERNACIONAL DE DANZA. JORNADAS INFANTILES.</t>
  </si>
  <si>
    <t>TALLER ESCOLAR "SEVILLA ROMANA"</t>
  </si>
  <si>
    <t>EXPOSICIÓN "PERDIDOS. DISPAROS FOTOGRÁFICOS A LA LITERATURA ESPAÑOLA"</t>
  </si>
  <si>
    <t>SALÓN DEL VIAJE DE SEVILLA. AEVISE. DEDICADO A MAGALLANES</t>
  </si>
  <si>
    <t>EXPOSICIÓN COLECTIVA DE GARVM "ENTRE EL MAR Y LA TIERRA"</t>
  </si>
  <si>
    <t>TEATRO"AETERNA ANTIGONA". A CONTRACORRIENTE</t>
  </si>
  <si>
    <t>PERFORMANCE "EL MEDITERRANEO COMO CAMPO DE BATALLA" ISAIAS GRIÑOLO</t>
  </si>
  <si>
    <t>VISITAS TEATRALIZADAS "DE MGALLANES A EL CANO"</t>
  </si>
  <si>
    <t>EXPOSICIÓN "EL CANAL DE LOS PRESOS"</t>
  </si>
  <si>
    <t>CONFERENCIA "EL CANAL Y LOS PRESOS REPUBLICANOS EN SEVILLA"</t>
  </si>
  <si>
    <t>CINE "EL SILENCIO DE OTROS"</t>
  </si>
  <si>
    <t>RUEDA DE PRENSA DE TURISMO DE SEVILLA</t>
  </si>
  <si>
    <t>MTV MUSIC WEEK</t>
  </si>
  <si>
    <t>VISITA TEATRALIZADA "ADRIANO Y TRAJANO, DOS HISPANOS QUE CONVIERTIERON UN IMPERIO</t>
  </si>
  <si>
    <t>CONCIERTO OPERA BARROCA "VENUS Y ADONIS". CONSERVATORIO MANUEL GUERRERO Y CORO DE LA UNIVERSIDAD PABLO DE OLAVIDE</t>
  </si>
  <si>
    <t>VII ENCUENTRO DE ARTE Y SOCIEDAD: MIL FORMAS DE MIRAR Y HACER. CONCIERTO</t>
  </si>
  <si>
    <t>EXPOSICIÓN "BRIGADAS INTERNACIONALES CHINAS EN LA GUERRA CIVIL ESPAÑOLA"</t>
  </si>
  <si>
    <t>FORO DE VIAJES. LA HERENCIA DE MAGALLANES</t>
  </si>
  <si>
    <t>TEATRO "MAGALLANES EL NAVEGANTE"</t>
  </si>
  <si>
    <t>DOCUMENTAL "LA MEMORIA DE CRISTAL. LA FÁBIRCA DE VIDRIO"</t>
  </si>
  <si>
    <t>PRESENTACIÓN DEL LIBRO "CARTOGRAFIAS DEL ESPACIO OCULTO"</t>
  </si>
  <si>
    <t>PRESENTACIÓN DEL LIBRO "MIL MILLAS AL SUR"</t>
  </si>
  <si>
    <t>EXPOSICION COLECTIVA DE BELLAS ARTES DEL 22 OPUS TESSELLATUM</t>
  </si>
  <si>
    <t>FESTIVAL "MTV BREAKS"</t>
  </si>
  <si>
    <t>DOCUMENTAL "PUENTE DE HIERRO EN SEVILLA"</t>
  </si>
  <si>
    <t>EXPOSICIÓN FOTOGRÁFICA "LOS CINEATRAS, EUROPA RETRATADA"</t>
  </si>
  <si>
    <t>MES DE LA DANZA. "HOPE HUNT AND THE ASCENSIONINTO LAZARUS". OONA DOHERTY. DANZA EN ESPACIOS SINGULARES</t>
  </si>
  <si>
    <t>FESTIVAL "FAROS CULTURALES DEL MEDITERRANEO". AAIUM TEATRO</t>
  </si>
  <si>
    <t>PRESENTACIÓN DEL LIBRO "MAGALLANES Y EL CANO, RELATOS"</t>
  </si>
  <si>
    <t>PERFORMANCE "LA VUELTA A NUEVOS MUNDOS". MARGARITA AIZPURU-MAX NITROFOSCA</t>
  </si>
  <si>
    <t>X PEREMIOS PAD. ASOCIACIÓN PROFESIONALES ANDALUCES DE DANZA.</t>
  </si>
  <si>
    <t>ENCUENRO DE ESCRITORES "EDITA NÓMADA"</t>
  </si>
  <si>
    <t>DOCUEMTNAL "LA HUELLA DE LA DESBANDADÁ"</t>
  </si>
  <si>
    <t>MESA REDONDA "LA ECONOMÍA EN EL MUNDO ROMANO"</t>
  </si>
  <si>
    <t>IV CONGRESO DE AUTOEDICIÓN: FUTURA EDICIÓN</t>
  </si>
  <si>
    <t>TEATRO "LAS REINAS MAGAS". LAS ROLDANAS</t>
  </si>
  <si>
    <t>RESTAURACIÓN DE UN CUADRO "REENTELADO DE GRAN FORMTO". BELLAS ARTES, US</t>
  </si>
  <si>
    <t>EXPOSICIÓN COLECTIVA DE PINTURA BUHAIRA ARTE</t>
  </si>
  <si>
    <t>VISITA TEATRALIZADA "HISTORIA DE SEVILLA OR SUS PERSONAJES</t>
  </si>
  <si>
    <t>CENTRO CERÁMICO TRIANA.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</si>
</sst>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/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" fontId="27" fillId="0" borderId="27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7" fillId="0" borderId="3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F103" sqref="F103"/>
    </sheetView>
  </sheetViews>
  <sheetFormatPr defaultColWidth="11.421875" defaultRowHeight="15"/>
  <cols>
    <col min="1" max="1" width="17.7109375" style="2" customWidth="1"/>
    <col min="2" max="3" width="26.140625" style="2" customWidth="1"/>
    <col min="4" max="5" width="23.421875" style="2" customWidth="1"/>
    <col min="6" max="6" width="17.7109375" style="2" customWidth="1"/>
    <col min="7" max="7" width="18.28125" style="2" customWidth="1"/>
    <col min="8" max="8" width="20.57421875" style="4" customWidth="1"/>
    <col min="9" max="16384" width="11.421875" style="2" customWidth="1"/>
  </cols>
  <sheetData>
    <row r="1" ht="15.75">
      <c r="A1" s="12" t="s">
        <v>9</v>
      </c>
    </row>
    <row r="2" ht="15.75">
      <c r="A2" s="12" t="s">
        <v>98</v>
      </c>
    </row>
    <row r="6" spans="1:5" ht="12.75">
      <c r="A6" s="1" t="s">
        <v>20</v>
      </c>
      <c r="B6" s="1"/>
      <c r="C6" s="1"/>
      <c r="D6" s="1"/>
      <c r="E6" s="1"/>
    </row>
    <row r="7" spans="1:7" ht="13.5" thickBot="1">
      <c r="A7" s="3"/>
      <c r="B7" s="3"/>
      <c r="C7" s="3"/>
      <c r="D7" s="3"/>
      <c r="E7" s="3"/>
      <c r="F7" s="36"/>
      <c r="G7" s="36"/>
    </row>
    <row r="8" spans="1:8" s="5" customFormat="1" ht="54.75" customHeight="1" thickBot="1">
      <c r="A8" s="47">
        <v>2019</v>
      </c>
      <c r="B8" s="48" t="s">
        <v>6</v>
      </c>
      <c r="C8" s="49"/>
      <c r="D8" s="50"/>
      <c r="E8" s="16"/>
      <c r="F8" s="16"/>
      <c r="G8" s="16"/>
      <c r="H8" s="16"/>
    </row>
    <row r="9" spans="1:8" s="5" customFormat="1" ht="30.75" customHeight="1">
      <c r="A9" s="41" t="s">
        <v>11</v>
      </c>
      <c r="B9" s="45" t="s">
        <v>34</v>
      </c>
      <c r="C9" s="45"/>
      <c r="D9" s="46"/>
      <c r="E9" s="16"/>
      <c r="F9" s="16"/>
      <c r="G9" s="16"/>
      <c r="H9" s="16"/>
    </row>
    <row r="10" spans="1:8" s="5" customFormat="1" ht="29.25" customHeight="1">
      <c r="A10" s="30"/>
      <c r="B10" s="33" t="s">
        <v>35</v>
      </c>
      <c r="C10" s="33"/>
      <c r="D10" s="37"/>
      <c r="E10" s="16"/>
      <c r="F10" s="16"/>
      <c r="G10" s="16"/>
      <c r="H10" s="16"/>
    </row>
    <row r="11" spans="1:8" s="5" customFormat="1" ht="30" customHeight="1">
      <c r="A11" s="30"/>
      <c r="B11" s="33" t="s">
        <v>36</v>
      </c>
      <c r="C11" s="33"/>
      <c r="D11" s="37"/>
      <c r="E11" s="16"/>
      <c r="F11" s="16"/>
      <c r="G11" s="16"/>
      <c r="H11" s="16"/>
    </row>
    <row r="12" spans="1:8" s="5" customFormat="1" ht="25.5" customHeight="1">
      <c r="A12" s="30"/>
      <c r="B12" s="33" t="s">
        <v>37</v>
      </c>
      <c r="C12" s="33"/>
      <c r="D12" s="37"/>
      <c r="E12" s="16"/>
      <c r="F12" s="16"/>
      <c r="G12" s="16"/>
      <c r="H12" s="16"/>
    </row>
    <row r="13" spans="1:8" ht="24" customHeight="1">
      <c r="A13" s="30"/>
      <c r="B13" s="33" t="s">
        <v>38</v>
      </c>
      <c r="C13" s="33"/>
      <c r="D13" s="37"/>
      <c r="E13" s="19"/>
      <c r="F13" s="7"/>
      <c r="G13" s="6"/>
      <c r="H13" s="17"/>
    </row>
    <row r="14" spans="1:8" ht="24" customHeight="1">
      <c r="A14" s="30"/>
      <c r="B14" s="34" t="s">
        <v>39</v>
      </c>
      <c r="C14" s="34"/>
      <c r="D14" s="38"/>
      <c r="E14" s="19"/>
      <c r="F14" s="7"/>
      <c r="G14" s="6"/>
      <c r="H14" s="17"/>
    </row>
    <row r="15" spans="1:8" ht="24" customHeight="1">
      <c r="A15" s="30" t="s">
        <v>1</v>
      </c>
      <c r="B15" s="32" t="s">
        <v>40</v>
      </c>
      <c r="C15" s="32"/>
      <c r="D15" s="31"/>
      <c r="E15" s="19"/>
      <c r="F15" s="7"/>
      <c r="G15" s="6"/>
      <c r="H15" s="17"/>
    </row>
    <row r="16" spans="1:8" ht="24" customHeight="1">
      <c r="A16" s="30"/>
      <c r="B16" s="33" t="s">
        <v>41</v>
      </c>
      <c r="C16" s="33"/>
      <c r="D16" s="37"/>
      <c r="E16" s="19"/>
      <c r="F16" s="7"/>
      <c r="G16" s="6"/>
      <c r="H16" s="17"/>
    </row>
    <row r="17" spans="1:8" ht="24" customHeight="1">
      <c r="A17" s="30"/>
      <c r="B17" s="33" t="s">
        <v>42</v>
      </c>
      <c r="C17" s="33"/>
      <c r="D17" s="37"/>
      <c r="E17" s="19"/>
      <c r="F17" s="7"/>
      <c r="G17" s="6"/>
      <c r="H17" s="17"/>
    </row>
    <row r="18" spans="1:8" ht="24" customHeight="1">
      <c r="A18" s="30"/>
      <c r="B18" s="33" t="s">
        <v>43</v>
      </c>
      <c r="C18" s="33"/>
      <c r="D18" s="37"/>
      <c r="E18" s="19"/>
      <c r="F18" s="7"/>
      <c r="G18" s="6"/>
      <c r="H18" s="17"/>
    </row>
    <row r="19" spans="1:8" ht="24" customHeight="1">
      <c r="A19" s="30"/>
      <c r="B19" s="33" t="s">
        <v>44</v>
      </c>
      <c r="C19" s="33"/>
      <c r="D19" s="37"/>
      <c r="E19" s="19"/>
      <c r="F19" s="7"/>
      <c r="G19" s="6"/>
      <c r="H19" s="17"/>
    </row>
    <row r="20" spans="1:8" ht="24" customHeight="1">
      <c r="A20" s="30"/>
      <c r="B20" s="33" t="s">
        <v>45</v>
      </c>
      <c r="C20" s="33"/>
      <c r="D20" s="37"/>
      <c r="E20" s="19"/>
      <c r="F20" s="7"/>
      <c r="G20" s="6"/>
      <c r="H20" s="17"/>
    </row>
    <row r="21" spans="1:8" ht="24" customHeight="1">
      <c r="A21" s="30"/>
      <c r="B21" s="34" t="s">
        <v>46</v>
      </c>
      <c r="C21" s="34"/>
      <c r="D21" s="38"/>
      <c r="E21" s="19"/>
      <c r="F21" s="7"/>
      <c r="G21" s="6"/>
      <c r="H21" s="17"/>
    </row>
    <row r="22" spans="1:8" ht="24" customHeight="1">
      <c r="A22" s="39" t="s">
        <v>2</v>
      </c>
      <c r="B22" s="32" t="s">
        <v>47</v>
      </c>
      <c r="C22" s="32"/>
      <c r="D22" s="31"/>
      <c r="E22" s="19"/>
      <c r="F22" s="7"/>
      <c r="G22" s="7"/>
      <c r="H22" s="17"/>
    </row>
    <row r="23" spans="1:8" ht="24" customHeight="1">
      <c r="A23" s="40"/>
      <c r="B23" s="33" t="s">
        <v>48</v>
      </c>
      <c r="C23" s="33"/>
      <c r="D23" s="37"/>
      <c r="E23" s="19"/>
      <c r="F23" s="7"/>
      <c r="G23" s="7"/>
      <c r="H23" s="17"/>
    </row>
    <row r="24" spans="1:8" ht="24" customHeight="1">
      <c r="A24" s="40"/>
      <c r="B24" s="33" t="s">
        <v>49</v>
      </c>
      <c r="C24" s="33"/>
      <c r="D24" s="37"/>
      <c r="E24" s="19"/>
      <c r="F24" s="7"/>
      <c r="G24" s="7"/>
      <c r="H24" s="17"/>
    </row>
    <row r="25" spans="1:8" ht="24" customHeight="1">
      <c r="A25" s="40"/>
      <c r="B25" s="33" t="s">
        <v>50</v>
      </c>
      <c r="C25" s="33"/>
      <c r="D25" s="37"/>
      <c r="E25" s="19"/>
      <c r="F25" s="7"/>
      <c r="G25" s="7"/>
      <c r="H25" s="17"/>
    </row>
    <row r="26" spans="1:8" ht="24" customHeight="1">
      <c r="A26" s="40"/>
      <c r="B26" s="33" t="s">
        <v>51</v>
      </c>
      <c r="C26" s="33"/>
      <c r="D26" s="37"/>
      <c r="E26" s="19"/>
      <c r="F26" s="7"/>
      <c r="G26" s="7"/>
      <c r="H26" s="17"/>
    </row>
    <row r="27" spans="1:8" ht="24" customHeight="1">
      <c r="A27" s="41"/>
      <c r="B27" s="34" t="s">
        <v>52</v>
      </c>
      <c r="C27" s="34"/>
      <c r="D27" s="38"/>
      <c r="E27" s="19"/>
      <c r="F27" s="7"/>
      <c r="G27" s="7"/>
      <c r="H27" s="17"/>
    </row>
    <row r="28" spans="1:8" ht="24" customHeight="1">
      <c r="A28" s="30" t="s">
        <v>3</v>
      </c>
      <c r="B28" s="32" t="s">
        <v>53</v>
      </c>
      <c r="C28" s="32"/>
      <c r="D28" s="31"/>
      <c r="E28" s="19"/>
      <c r="F28" s="7"/>
      <c r="G28" s="7"/>
      <c r="H28" s="17"/>
    </row>
    <row r="29" spans="1:8" ht="24" customHeight="1">
      <c r="A29" s="30"/>
      <c r="B29" s="33" t="s">
        <v>54</v>
      </c>
      <c r="C29" s="33"/>
      <c r="D29" s="37"/>
      <c r="E29" s="19"/>
      <c r="F29" s="7"/>
      <c r="G29" s="7"/>
      <c r="H29" s="17"/>
    </row>
    <row r="30" spans="1:8" ht="24" customHeight="1">
      <c r="A30" s="30"/>
      <c r="B30" s="33" t="s">
        <v>55</v>
      </c>
      <c r="C30" s="33"/>
      <c r="D30" s="37"/>
      <c r="E30" s="19"/>
      <c r="F30" s="7"/>
      <c r="G30" s="7"/>
      <c r="H30" s="17"/>
    </row>
    <row r="31" spans="1:8" ht="24" customHeight="1">
      <c r="A31" s="30"/>
      <c r="B31" s="33" t="s">
        <v>56</v>
      </c>
      <c r="C31" s="33"/>
      <c r="D31" s="37"/>
      <c r="E31" s="19"/>
      <c r="F31" s="7"/>
      <c r="G31" s="7"/>
      <c r="H31" s="17"/>
    </row>
    <row r="32" spans="1:8" ht="24" customHeight="1">
      <c r="A32" s="30"/>
      <c r="B32" s="33" t="s">
        <v>57</v>
      </c>
      <c r="C32" s="33"/>
      <c r="D32" s="37"/>
      <c r="E32" s="19"/>
      <c r="F32" s="7"/>
      <c r="G32" s="7"/>
      <c r="H32" s="17"/>
    </row>
    <row r="33" spans="1:8" ht="24" customHeight="1">
      <c r="A33" s="30"/>
      <c r="B33" s="33" t="s">
        <v>58</v>
      </c>
      <c r="C33" s="33"/>
      <c r="D33" s="37"/>
      <c r="E33" s="19"/>
      <c r="F33" s="7"/>
      <c r="G33" s="7"/>
      <c r="H33" s="17"/>
    </row>
    <row r="34" spans="1:8" ht="24" customHeight="1">
      <c r="A34" s="30"/>
      <c r="B34" s="34" t="s">
        <v>59</v>
      </c>
      <c r="C34" s="34"/>
      <c r="D34" s="38"/>
      <c r="E34" s="19"/>
      <c r="F34" s="7"/>
      <c r="G34" s="7"/>
      <c r="H34" s="17"/>
    </row>
    <row r="35" spans="1:8" ht="24" customHeight="1">
      <c r="A35" s="30" t="s">
        <v>4</v>
      </c>
      <c r="B35" s="32" t="s">
        <v>60</v>
      </c>
      <c r="C35" s="32"/>
      <c r="D35" s="31"/>
      <c r="E35" s="19"/>
      <c r="F35" s="7"/>
      <c r="G35" s="7"/>
      <c r="H35" s="17"/>
    </row>
    <row r="36" spans="1:8" ht="24" customHeight="1">
      <c r="A36" s="30"/>
      <c r="B36" s="33" t="s">
        <v>61</v>
      </c>
      <c r="C36" s="33"/>
      <c r="D36" s="37"/>
      <c r="E36" s="19"/>
      <c r="F36" s="7"/>
      <c r="G36" s="7"/>
      <c r="H36" s="17"/>
    </row>
    <row r="37" spans="1:8" ht="24" customHeight="1">
      <c r="A37" s="30"/>
      <c r="B37" s="34" t="s">
        <v>62</v>
      </c>
      <c r="C37" s="34"/>
      <c r="D37" s="38"/>
      <c r="E37" s="19"/>
      <c r="F37" s="7"/>
      <c r="G37" s="7"/>
      <c r="H37" s="17"/>
    </row>
    <row r="38" spans="1:8" ht="24" customHeight="1">
      <c r="A38" s="30" t="s">
        <v>13</v>
      </c>
      <c r="B38" s="32" t="s">
        <v>63</v>
      </c>
      <c r="C38" s="32"/>
      <c r="D38" s="31"/>
      <c r="E38" s="19"/>
      <c r="F38" s="7"/>
      <c r="G38" s="9"/>
      <c r="H38" s="17"/>
    </row>
    <row r="39" spans="1:8" ht="24" customHeight="1">
      <c r="A39" s="30"/>
      <c r="B39" s="33" t="s">
        <v>64</v>
      </c>
      <c r="C39" s="33"/>
      <c r="D39" s="37"/>
      <c r="E39" s="19"/>
      <c r="F39" s="7"/>
      <c r="G39" s="9"/>
      <c r="H39" s="17"/>
    </row>
    <row r="40" spans="1:8" ht="24" customHeight="1">
      <c r="A40" s="30"/>
      <c r="B40" s="33" t="s">
        <v>73</v>
      </c>
      <c r="C40" s="33"/>
      <c r="D40" s="37"/>
      <c r="E40" s="19"/>
      <c r="F40" s="7"/>
      <c r="G40" s="9"/>
      <c r="H40" s="17"/>
    </row>
    <row r="41" spans="1:8" ht="24" customHeight="1">
      <c r="A41" s="30"/>
      <c r="B41" s="34" t="s">
        <v>65</v>
      </c>
      <c r="C41" s="34"/>
      <c r="D41" s="38"/>
      <c r="E41" s="19"/>
      <c r="F41" s="7"/>
      <c r="G41" s="9"/>
      <c r="H41" s="17"/>
    </row>
    <row r="42" spans="1:8" ht="24" customHeight="1">
      <c r="A42" s="30" t="s">
        <v>16</v>
      </c>
      <c r="B42" s="32" t="s">
        <v>66</v>
      </c>
      <c r="C42" s="32"/>
      <c r="D42" s="31"/>
      <c r="E42" s="19"/>
      <c r="F42" s="7"/>
      <c r="G42" s="8"/>
      <c r="H42" s="17"/>
    </row>
    <row r="43" spans="1:8" s="15" customFormat="1" ht="24" customHeight="1">
      <c r="A43" s="30"/>
      <c r="B43" s="33" t="s">
        <v>67</v>
      </c>
      <c r="C43" s="33"/>
      <c r="D43" s="37"/>
      <c r="E43" s="19"/>
      <c r="F43" s="13"/>
      <c r="G43" s="14"/>
      <c r="H43" s="18"/>
    </row>
    <row r="44" spans="1:8" s="15" customFormat="1" ht="24" customHeight="1">
      <c r="A44" s="30"/>
      <c r="B44" s="33" t="s">
        <v>68</v>
      </c>
      <c r="C44" s="33"/>
      <c r="D44" s="37"/>
      <c r="E44" s="19"/>
      <c r="F44" s="13"/>
      <c r="G44" s="14"/>
      <c r="H44" s="18"/>
    </row>
    <row r="45" spans="1:8" s="15" customFormat="1" ht="24" customHeight="1">
      <c r="A45" s="30"/>
      <c r="B45" s="33" t="s">
        <v>69</v>
      </c>
      <c r="C45" s="33"/>
      <c r="D45" s="37"/>
      <c r="E45" s="19"/>
      <c r="F45" s="13"/>
      <c r="G45" s="14"/>
      <c r="H45" s="18"/>
    </row>
    <row r="46" spans="1:8" s="15" customFormat="1" ht="24" customHeight="1">
      <c r="A46" s="30"/>
      <c r="B46" s="33" t="s">
        <v>70</v>
      </c>
      <c r="C46" s="33"/>
      <c r="D46" s="37"/>
      <c r="E46" s="19"/>
      <c r="F46" s="13"/>
      <c r="G46" s="14"/>
      <c r="H46" s="18"/>
    </row>
    <row r="47" spans="1:8" s="15" customFormat="1" ht="24" customHeight="1">
      <c r="A47" s="30"/>
      <c r="B47" s="33" t="s">
        <v>71</v>
      </c>
      <c r="C47" s="33"/>
      <c r="D47" s="37"/>
      <c r="E47" s="19"/>
      <c r="F47" s="13"/>
      <c r="G47" s="14"/>
      <c r="H47" s="18"/>
    </row>
    <row r="48" spans="1:8" s="15" customFormat="1" ht="24" customHeight="1">
      <c r="A48" s="30"/>
      <c r="B48" s="33" t="s">
        <v>72</v>
      </c>
      <c r="C48" s="33"/>
      <c r="D48" s="37"/>
      <c r="E48" s="19"/>
      <c r="F48" s="13"/>
      <c r="G48" s="14"/>
      <c r="H48" s="18"/>
    </row>
    <row r="49" spans="1:8" s="15" customFormat="1" ht="24" customHeight="1">
      <c r="A49" s="30"/>
      <c r="B49" s="34" t="s">
        <v>74</v>
      </c>
      <c r="C49" s="34"/>
      <c r="D49" s="38"/>
      <c r="E49" s="19"/>
      <c r="F49" s="13"/>
      <c r="G49" s="14"/>
      <c r="H49" s="18"/>
    </row>
    <row r="50" spans="1:8" s="15" customFormat="1" ht="24" customHeight="1">
      <c r="A50" s="30" t="s">
        <v>17</v>
      </c>
      <c r="B50" s="32" t="s">
        <v>75</v>
      </c>
      <c r="C50" s="32"/>
      <c r="D50" s="31"/>
      <c r="E50" s="19"/>
      <c r="F50" s="13"/>
      <c r="G50" s="14"/>
      <c r="H50" s="18"/>
    </row>
    <row r="51" spans="1:8" s="15" customFormat="1" ht="24" customHeight="1">
      <c r="A51" s="30"/>
      <c r="B51" s="33" t="s">
        <v>76</v>
      </c>
      <c r="C51" s="33"/>
      <c r="D51" s="37"/>
      <c r="E51" s="19"/>
      <c r="F51" s="13"/>
      <c r="G51" s="14"/>
      <c r="H51" s="18"/>
    </row>
    <row r="52" spans="1:8" s="15" customFormat="1" ht="24" customHeight="1">
      <c r="A52" s="30"/>
      <c r="B52" s="33" t="s">
        <v>77</v>
      </c>
      <c r="C52" s="33"/>
      <c r="D52" s="37"/>
      <c r="E52" s="19"/>
      <c r="F52" s="13"/>
      <c r="G52" s="14"/>
      <c r="H52" s="18"/>
    </row>
    <row r="53" spans="1:8" s="15" customFormat="1" ht="24" customHeight="1">
      <c r="A53" s="30"/>
      <c r="B53" s="33" t="s">
        <v>78</v>
      </c>
      <c r="C53" s="33"/>
      <c r="D53" s="37"/>
      <c r="E53" s="19"/>
      <c r="F53" s="13"/>
      <c r="G53" s="14"/>
      <c r="H53" s="18"/>
    </row>
    <row r="54" spans="1:8" s="15" customFormat="1" ht="24" customHeight="1">
      <c r="A54" s="30"/>
      <c r="B54" s="33" t="s">
        <v>79</v>
      </c>
      <c r="C54" s="33"/>
      <c r="D54" s="37"/>
      <c r="E54" s="19"/>
      <c r="F54" s="13"/>
      <c r="G54" s="14"/>
      <c r="H54" s="18"/>
    </row>
    <row r="55" spans="1:8" s="15" customFormat="1" ht="24" customHeight="1">
      <c r="A55" s="30"/>
      <c r="B55" s="33" t="s">
        <v>80</v>
      </c>
      <c r="C55" s="33"/>
      <c r="D55" s="37"/>
      <c r="E55" s="19"/>
      <c r="F55" s="13"/>
      <c r="G55" s="14"/>
      <c r="H55" s="18"/>
    </row>
    <row r="56" spans="1:8" s="15" customFormat="1" ht="24" customHeight="1">
      <c r="A56" s="30"/>
      <c r="B56" s="34" t="s">
        <v>81</v>
      </c>
      <c r="C56" s="34"/>
      <c r="D56" s="38"/>
      <c r="E56" s="19"/>
      <c r="F56" s="13"/>
      <c r="G56" s="14"/>
      <c r="H56" s="18"/>
    </row>
    <row r="57" spans="1:8" s="15" customFormat="1" ht="24" customHeight="1">
      <c r="A57" s="30" t="s">
        <v>5</v>
      </c>
      <c r="B57" s="32" t="s">
        <v>82</v>
      </c>
      <c r="C57" s="32"/>
      <c r="D57" s="31"/>
      <c r="E57" s="19"/>
      <c r="F57" s="13"/>
      <c r="G57" s="14"/>
      <c r="H57" s="18"/>
    </row>
    <row r="58" spans="1:8" s="15" customFormat="1" ht="24" customHeight="1">
      <c r="A58" s="30"/>
      <c r="B58" s="33" t="s">
        <v>83</v>
      </c>
      <c r="C58" s="33"/>
      <c r="D58" s="37"/>
      <c r="E58" s="19"/>
      <c r="F58" s="13"/>
      <c r="G58" s="14"/>
      <c r="H58" s="18"/>
    </row>
    <row r="59" spans="1:8" s="15" customFormat="1" ht="24" customHeight="1">
      <c r="A59" s="30"/>
      <c r="B59" s="33" t="s">
        <v>84</v>
      </c>
      <c r="C59" s="33"/>
      <c r="D59" s="37"/>
      <c r="E59" s="19"/>
      <c r="F59" s="13"/>
      <c r="G59" s="14"/>
      <c r="H59" s="18"/>
    </row>
    <row r="60" spans="1:8" s="15" customFormat="1" ht="24" customHeight="1">
      <c r="A60" s="30"/>
      <c r="B60" s="33" t="s">
        <v>85</v>
      </c>
      <c r="C60" s="33"/>
      <c r="D60" s="37"/>
      <c r="E60" s="19"/>
      <c r="F60" s="13"/>
      <c r="G60" s="14"/>
      <c r="H60" s="18"/>
    </row>
    <row r="61" spans="1:8" s="15" customFormat="1" ht="24" customHeight="1">
      <c r="A61" s="30"/>
      <c r="B61" s="33" t="s">
        <v>86</v>
      </c>
      <c r="C61" s="33"/>
      <c r="D61" s="37"/>
      <c r="E61" s="19"/>
      <c r="F61" s="13"/>
      <c r="G61" s="14"/>
      <c r="H61" s="18"/>
    </row>
    <row r="62" spans="1:8" ht="27" customHeight="1">
      <c r="A62" s="30"/>
      <c r="B62" s="33" t="s">
        <v>87</v>
      </c>
      <c r="C62" s="33"/>
      <c r="D62" s="37"/>
      <c r="E62" s="19"/>
      <c r="F62" s="17"/>
      <c r="G62" s="17"/>
      <c r="H62" s="17"/>
    </row>
    <row r="63" spans="1:5" ht="26.25" customHeight="1">
      <c r="A63" s="30"/>
      <c r="B63" s="33" t="s">
        <v>88</v>
      </c>
      <c r="C63" s="33"/>
      <c r="D63" s="37"/>
      <c r="E63" s="19"/>
    </row>
    <row r="64" spans="1:5" ht="26.25" customHeight="1">
      <c r="A64" s="30"/>
      <c r="B64" s="33" t="s">
        <v>89</v>
      </c>
      <c r="C64" s="33"/>
      <c r="D64" s="37"/>
      <c r="E64" s="19"/>
    </row>
    <row r="65" spans="1:5" ht="26.25" customHeight="1">
      <c r="A65" s="30"/>
      <c r="B65" s="34" t="s">
        <v>90</v>
      </c>
      <c r="C65" s="34"/>
      <c r="D65" s="38"/>
      <c r="E65" s="19"/>
    </row>
    <row r="66" spans="1:5" ht="26.25" customHeight="1">
      <c r="A66" s="30" t="s">
        <v>7</v>
      </c>
      <c r="B66" s="32" t="s">
        <v>91</v>
      </c>
      <c r="C66" s="32"/>
      <c r="D66" s="31"/>
      <c r="E66" s="19"/>
    </row>
    <row r="67" spans="1:5" ht="26.25" customHeight="1">
      <c r="A67" s="30"/>
      <c r="B67" s="33" t="s">
        <v>92</v>
      </c>
      <c r="C67" s="33"/>
      <c r="D67" s="37"/>
      <c r="E67" s="19"/>
    </row>
    <row r="68" spans="1:5" ht="26.25" customHeight="1">
      <c r="A68" s="30"/>
      <c r="B68" s="33" t="s">
        <v>93</v>
      </c>
      <c r="C68" s="33"/>
      <c r="D68" s="37"/>
      <c r="E68" s="19"/>
    </row>
    <row r="69" spans="1:5" ht="26.25" customHeight="1">
      <c r="A69" s="30"/>
      <c r="B69" s="33" t="s">
        <v>94</v>
      </c>
      <c r="C69" s="33"/>
      <c r="D69" s="37"/>
      <c r="E69" s="19"/>
    </row>
    <row r="70" spans="1:5" ht="26.25" customHeight="1">
      <c r="A70" s="30"/>
      <c r="B70" s="33" t="s">
        <v>95</v>
      </c>
      <c r="C70" s="33"/>
      <c r="D70" s="37"/>
      <c r="E70" s="19"/>
    </row>
    <row r="71" spans="1:5" ht="26.25" customHeight="1">
      <c r="A71" s="30"/>
      <c r="B71" s="33" t="s">
        <v>96</v>
      </c>
      <c r="C71" s="33"/>
      <c r="D71" s="37"/>
      <c r="E71" s="19"/>
    </row>
    <row r="72" spans="1:5" ht="26.25" customHeight="1" thickBot="1">
      <c r="A72" s="42"/>
      <c r="B72" s="43" t="s">
        <v>97</v>
      </c>
      <c r="C72" s="43"/>
      <c r="D72" s="44"/>
      <c r="E72" s="19"/>
    </row>
    <row r="73" spans="1:5" ht="26.25" customHeight="1">
      <c r="A73" s="6"/>
      <c r="B73" s="35"/>
      <c r="C73" s="35"/>
      <c r="D73" s="35"/>
      <c r="E73" s="19"/>
    </row>
    <row r="75" ht="12.75">
      <c r="A75" s="10" t="s">
        <v>18</v>
      </c>
    </row>
    <row r="76" spans="4:6" ht="13.5" thickBot="1">
      <c r="D76" s="36"/>
      <c r="E76" s="36"/>
      <c r="F76" s="36"/>
    </row>
    <row r="77" spans="1:7" s="23" customFormat="1" ht="26.25" thickBot="1">
      <c r="A77" s="59">
        <v>2019</v>
      </c>
      <c r="B77" s="60" t="s">
        <v>28</v>
      </c>
      <c r="C77" s="61" t="s">
        <v>33</v>
      </c>
      <c r="D77" s="62" t="s">
        <v>27</v>
      </c>
      <c r="E77" s="62" t="s">
        <v>32</v>
      </c>
      <c r="F77" s="63" t="s">
        <v>0</v>
      </c>
      <c r="G77" s="28"/>
    </row>
    <row r="78" spans="1:7" s="20" customFormat="1" ht="12.75">
      <c r="A78" s="55" t="s">
        <v>29</v>
      </c>
      <c r="B78" s="56">
        <v>476</v>
      </c>
      <c r="C78" s="57">
        <v>1276</v>
      </c>
      <c r="D78" s="58">
        <v>1316</v>
      </c>
      <c r="E78" s="57">
        <v>145</v>
      </c>
      <c r="F78" s="71">
        <f>SUM(B78:E78)</f>
        <v>3213</v>
      </c>
      <c r="G78" s="29"/>
    </row>
    <row r="79" spans="1:7" s="20" customFormat="1" ht="12.75">
      <c r="A79" s="54" t="s">
        <v>1</v>
      </c>
      <c r="B79" s="51">
        <v>730</v>
      </c>
      <c r="C79" s="52">
        <v>1661</v>
      </c>
      <c r="D79" s="53">
        <v>1710</v>
      </c>
      <c r="E79" s="52">
        <v>147</v>
      </c>
      <c r="F79" s="72">
        <f>SUM(B79:E79)</f>
        <v>4248</v>
      </c>
      <c r="G79" s="29"/>
    </row>
    <row r="80" spans="1:7" s="20" customFormat="1" ht="12.75">
      <c r="A80" s="54" t="s">
        <v>2</v>
      </c>
      <c r="B80" s="51">
        <v>878</v>
      </c>
      <c r="C80" s="52">
        <v>1795</v>
      </c>
      <c r="D80" s="53">
        <v>2219</v>
      </c>
      <c r="E80" s="52">
        <v>152</v>
      </c>
      <c r="F80" s="72">
        <f>SUM(B80:E80)</f>
        <v>5044</v>
      </c>
      <c r="G80" s="29"/>
    </row>
    <row r="81" spans="1:7" s="20" customFormat="1" ht="12.75">
      <c r="A81" s="54" t="s">
        <v>3</v>
      </c>
      <c r="B81" s="51">
        <v>553</v>
      </c>
      <c r="C81" s="52">
        <v>596</v>
      </c>
      <c r="D81" s="53">
        <v>1837</v>
      </c>
      <c r="E81" s="52">
        <v>304</v>
      </c>
      <c r="F81" s="72">
        <f aca="true" t="shared" si="0" ref="F81:F89">SUM(B81:E81)</f>
        <v>3290</v>
      </c>
      <c r="G81" s="29"/>
    </row>
    <row r="82" spans="1:7" s="20" customFormat="1" ht="12.75">
      <c r="A82" s="54" t="s">
        <v>4</v>
      </c>
      <c r="B82" s="51">
        <v>272</v>
      </c>
      <c r="C82" s="52">
        <v>583</v>
      </c>
      <c r="D82" s="53">
        <v>1773</v>
      </c>
      <c r="E82" s="52">
        <v>52</v>
      </c>
      <c r="F82" s="72">
        <f t="shared" si="0"/>
        <v>2680</v>
      </c>
      <c r="G82" s="29"/>
    </row>
    <row r="83" spans="1:7" s="20" customFormat="1" ht="12.75">
      <c r="A83" s="54" t="s">
        <v>21</v>
      </c>
      <c r="B83" s="51">
        <v>0</v>
      </c>
      <c r="C83" s="52">
        <v>315</v>
      </c>
      <c r="D83" s="53">
        <v>3107</v>
      </c>
      <c r="E83" s="52">
        <v>232</v>
      </c>
      <c r="F83" s="72">
        <f t="shared" si="0"/>
        <v>3654</v>
      </c>
      <c r="G83" s="29"/>
    </row>
    <row r="84" spans="1:7" s="20" customFormat="1" ht="12.75">
      <c r="A84" s="54" t="s">
        <v>22</v>
      </c>
      <c r="B84" s="51">
        <v>220</v>
      </c>
      <c r="C84" s="52">
        <v>300</v>
      </c>
      <c r="D84" s="53">
        <v>1348</v>
      </c>
      <c r="E84" s="52">
        <v>226</v>
      </c>
      <c r="F84" s="72">
        <f t="shared" si="0"/>
        <v>2094</v>
      </c>
      <c r="G84" s="29"/>
    </row>
    <row r="85" spans="1:7" s="20" customFormat="1" ht="12.75">
      <c r="A85" s="54" t="s">
        <v>23</v>
      </c>
      <c r="B85" s="51">
        <v>321</v>
      </c>
      <c r="C85" s="52">
        <v>481</v>
      </c>
      <c r="D85" s="53">
        <v>1370</v>
      </c>
      <c r="E85" s="52">
        <v>285</v>
      </c>
      <c r="F85" s="72">
        <f t="shared" si="0"/>
        <v>2457</v>
      </c>
      <c r="G85" s="29"/>
    </row>
    <row r="86" spans="1:7" s="20" customFormat="1" ht="12.75">
      <c r="A86" s="54" t="s">
        <v>24</v>
      </c>
      <c r="B86" s="51">
        <v>225</v>
      </c>
      <c r="C86" s="52">
        <v>582</v>
      </c>
      <c r="D86" s="53">
        <v>1755</v>
      </c>
      <c r="E86" s="52">
        <v>135</v>
      </c>
      <c r="F86" s="72">
        <f t="shared" si="0"/>
        <v>2697</v>
      </c>
      <c r="G86" s="29"/>
    </row>
    <row r="87" spans="1:7" s="20" customFormat="1" ht="12.75">
      <c r="A87" s="54" t="s">
        <v>25</v>
      </c>
      <c r="B87" s="51">
        <v>396</v>
      </c>
      <c r="C87" s="52">
        <v>750</v>
      </c>
      <c r="D87" s="53">
        <v>2970</v>
      </c>
      <c r="E87" s="52">
        <v>200</v>
      </c>
      <c r="F87" s="72">
        <f t="shared" si="0"/>
        <v>4316</v>
      </c>
      <c r="G87" s="29"/>
    </row>
    <row r="88" spans="1:7" s="20" customFormat="1" ht="12.75">
      <c r="A88" s="54" t="s">
        <v>5</v>
      </c>
      <c r="B88" s="51">
        <v>524</v>
      </c>
      <c r="C88" s="52">
        <v>1376</v>
      </c>
      <c r="D88" s="53">
        <v>1629</v>
      </c>
      <c r="E88" s="52">
        <v>176</v>
      </c>
      <c r="F88" s="72">
        <f t="shared" si="0"/>
        <v>3705</v>
      </c>
      <c r="G88" s="29"/>
    </row>
    <row r="89" spans="1:7" s="20" customFormat="1" ht="13.5" thickBot="1">
      <c r="A89" s="64" t="s">
        <v>7</v>
      </c>
      <c r="B89" s="56">
        <v>313</v>
      </c>
      <c r="C89" s="65">
        <v>1265</v>
      </c>
      <c r="D89" s="66">
        <v>1168</v>
      </c>
      <c r="E89" s="65">
        <v>189</v>
      </c>
      <c r="F89" s="73">
        <f t="shared" si="0"/>
        <v>2935</v>
      </c>
      <c r="G89" s="29"/>
    </row>
    <row r="90" spans="1:7" s="21" customFormat="1" ht="13.5" thickBot="1">
      <c r="A90" s="67" t="s">
        <v>0</v>
      </c>
      <c r="B90" s="68">
        <f>SUM(B78:B89)</f>
        <v>4908</v>
      </c>
      <c r="C90" s="68">
        <f>SUM(C78:C89)</f>
        <v>10980</v>
      </c>
      <c r="D90" s="68">
        <f>SUM(D78:D89)</f>
        <v>22202</v>
      </c>
      <c r="E90" s="69">
        <f>SUM(E78:E89)</f>
        <v>2243</v>
      </c>
      <c r="F90" s="70">
        <f>SUM(F78:F89)</f>
        <v>40333</v>
      </c>
      <c r="G90" s="29"/>
    </row>
    <row r="91" s="20" customFormat="1" ht="12.75">
      <c r="H91" s="22"/>
    </row>
    <row r="92" s="20" customFormat="1" ht="12.75">
      <c r="H92" s="22"/>
    </row>
    <row r="93" spans="1:8" s="20" customFormat="1" ht="12.75">
      <c r="A93" s="27" t="s">
        <v>19</v>
      </c>
      <c r="H93" s="22"/>
    </row>
    <row r="94" s="20" customFormat="1" ht="12.75">
      <c r="H94" s="22"/>
    </row>
    <row r="95" spans="2:8" s="20" customFormat="1" ht="13.5" thickBot="1">
      <c r="B95" s="74"/>
      <c r="C95" s="74"/>
      <c r="D95" s="74"/>
      <c r="E95" s="24"/>
      <c r="H95" s="22"/>
    </row>
    <row r="96" spans="1:8" s="23" customFormat="1" ht="74.25" customHeight="1" thickBot="1">
      <c r="A96" s="59">
        <v>2019</v>
      </c>
      <c r="B96" s="61" t="s">
        <v>30</v>
      </c>
      <c r="C96" s="61" t="s">
        <v>31</v>
      </c>
      <c r="D96" s="61" t="s">
        <v>27</v>
      </c>
      <c r="E96" s="61" t="s">
        <v>26</v>
      </c>
      <c r="F96" s="63" t="s">
        <v>8</v>
      </c>
      <c r="H96" s="25"/>
    </row>
    <row r="97" spans="1:8" s="20" customFormat="1" ht="14.25" customHeight="1">
      <c r="A97" s="75" t="s">
        <v>11</v>
      </c>
      <c r="B97" s="26">
        <v>316</v>
      </c>
      <c r="C97" s="26">
        <v>826</v>
      </c>
      <c r="D97" s="26">
        <v>1221</v>
      </c>
      <c r="E97" s="26">
        <v>153</v>
      </c>
      <c r="F97" s="80">
        <f>SUM(B97:E97)</f>
        <v>2516</v>
      </c>
      <c r="H97" s="22"/>
    </row>
    <row r="98" spans="1:8" s="20" customFormat="1" ht="15" customHeight="1">
      <c r="A98" s="54" t="s">
        <v>1</v>
      </c>
      <c r="B98" s="26">
        <v>380</v>
      </c>
      <c r="C98" s="26">
        <v>1292</v>
      </c>
      <c r="D98" s="26">
        <v>1325</v>
      </c>
      <c r="E98" s="26">
        <v>253</v>
      </c>
      <c r="F98" s="81">
        <f aca="true" t="shared" si="1" ref="F98:F108">SUM(B98:E98)</f>
        <v>3250</v>
      </c>
      <c r="H98" s="22"/>
    </row>
    <row r="99" spans="1:8" s="20" customFormat="1" ht="15" customHeight="1">
      <c r="A99" s="54" t="s">
        <v>2</v>
      </c>
      <c r="B99" s="26">
        <v>551</v>
      </c>
      <c r="C99" s="26">
        <v>930</v>
      </c>
      <c r="D99" s="26">
        <v>1950</v>
      </c>
      <c r="E99" s="26">
        <v>235</v>
      </c>
      <c r="F99" s="81">
        <f t="shared" si="1"/>
        <v>3666</v>
      </c>
      <c r="H99" s="22"/>
    </row>
    <row r="100" spans="1:8" s="20" customFormat="1" ht="15" customHeight="1">
      <c r="A100" s="54" t="s">
        <v>12</v>
      </c>
      <c r="B100" s="26">
        <v>310</v>
      </c>
      <c r="C100" s="26">
        <v>259</v>
      </c>
      <c r="D100" s="82">
        <v>1968</v>
      </c>
      <c r="E100" s="82">
        <v>236</v>
      </c>
      <c r="F100" s="81">
        <f t="shared" si="1"/>
        <v>2773</v>
      </c>
      <c r="H100" s="22"/>
    </row>
    <row r="101" spans="1:8" s="20" customFormat="1" ht="15" customHeight="1">
      <c r="A101" s="54" t="s">
        <v>4</v>
      </c>
      <c r="B101" s="26">
        <v>227</v>
      </c>
      <c r="C101" s="26">
        <v>164</v>
      </c>
      <c r="D101" s="26">
        <v>1740</v>
      </c>
      <c r="E101" s="26">
        <v>95</v>
      </c>
      <c r="F101" s="81">
        <f t="shared" si="1"/>
        <v>2226</v>
      </c>
      <c r="H101" s="22"/>
    </row>
    <row r="102" spans="1:8" s="20" customFormat="1" ht="15" customHeight="1">
      <c r="A102" s="76" t="s">
        <v>13</v>
      </c>
      <c r="B102" s="26">
        <v>165</v>
      </c>
      <c r="C102" s="26">
        <v>136</v>
      </c>
      <c r="D102" s="26">
        <v>1366</v>
      </c>
      <c r="E102" s="26">
        <v>140</v>
      </c>
      <c r="F102" s="81">
        <f t="shared" si="1"/>
        <v>1807</v>
      </c>
      <c r="H102" s="22"/>
    </row>
    <row r="103" spans="1:8" s="20" customFormat="1" ht="15" customHeight="1">
      <c r="A103" s="54" t="s">
        <v>14</v>
      </c>
      <c r="B103" s="26">
        <v>157</v>
      </c>
      <c r="C103" s="26">
        <v>18</v>
      </c>
      <c r="D103" s="26">
        <v>840</v>
      </c>
      <c r="E103" s="26">
        <v>98</v>
      </c>
      <c r="F103" s="81">
        <f t="shared" si="1"/>
        <v>1113</v>
      </c>
      <c r="H103" s="22"/>
    </row>
    <row r="104" spans="1:8" s="20" customFormat="1" ht="15" customHeight="1">
      <c r="A104" s="54" t="s">
        <v>15</v>
      </c>
      <c r="B104" s="26">
        <v>189</v>
      </c>
      <c r="C104" s="26">
        <v>104</v>
      </c>
      <c r="D104" s="26">
        <v>999</v>
      </c>
      <c r="E104" s="26">
        <v>106</v>
      </c>
      <c r="F104" s="81">
        <f t="shared" si="1"/>
        <v>1398</v>
      </c>
      <c r="H104" s="22"/>
    </row>
    <row r="105" spans="1:8" s="20" customFormat="1" ht="15" customHeight="1">
      <c r="A105" s="54" t="s">
        <v>16</v>
      </c>
      <c r="B105" s="26">
        <v>206</v>
      </c>
      <c r="C105" s="26">
        <v>68</v>
      </c>
      <c r="D105" s="26">
        <v>1690</v>
      </c>
      <c r="E105" s="26">
        <v>33</v>
      </c>
      <c r="F105" s="81">
        <f t="shared" si="1"/>
        <v>1997</v>
      </c>
      <c r="H105" s="22"/>
    </row>
    <row r="106" spans="1:8" s="20" customFormat="1" ht="15" customHeight="1">
      <c r="A106" s="54" t="s">
        <v>17</v>
      </c>
      <c r="B106" s="26">
        <v>279</v>
      </c>
      <c r="C106" s="26">
        <v>374</v>
      </c>
      <c r="D106" s="26">
        <v>2628</v>
      </c>
      <c r="E106" s="26">
        <v>196</v>
      </c>
      <c r="F106" s="81">
        <f t="shared" si="1"/>
        <v>3477</v>
      </c>
      <c r="H106" s="22"/>
    </row>
    <row r="107" spans="1:8" s="20" customFormat="1" ht="15" customHeight="1">
      <c r="A107" s="54" t="s">
        <v>5</v>
      </c>
      <c r="B107" s="26">
        <v>239</v>
      </c>
      <c r="C107" s="26">
        <v>352</v>
      </c>
      <c r="D107" s="26">
        <v>1698</v>
      </c>
      <c r="E107" s="26">
        <v>118</v>
      </c>
      <c r="F107" s="81">
        <f t="shared" si="1"/>
        <v>2407</v>
      </c>
      <c r="H107" s="22"/>
    </row>
    <row r="108" spans="1:8" s="20" customFormat="1" ht="15" customHeight="1" thickBot="1">
      <c r="A108" s="77" t="s">
        <v>7</v>
      </c>
      <c r="B108" s="26">
        <v>229</v>
      </c>
      <c r="C108" s="26">
        <v>365</v>
      </c>
      <c r="D108" s="26">
        <v>1366</v>
      </c>
      <c r="E108" s="26">
        <v>167</v>
      </c>
      <c r="F108" s="83">
        <f t="shared" si="1"/>
        <v>2127</v>
      </c>
      <c r="H108" s="22"/>
    </row>
    <row r="109" spans="1:8" s="20" customFormat="1" ht="15" customHeight="1" thickBot="1">
      <c r="A109" s="67" t="s">
        <v>0</v>
      </c>
      <c r="B109" s="78">
        <f>SUM(B97:B108)</f>
        <v>3248</v>
      </c>
      <c r="C109" s="78">
        <f>SUM(C97:C108)</f>
        <v>4888</v>
      </c>
      <c r="D109" s="78">
        <f>SUM(D97:D108)</f>
        <v>18791</v>
      </c>
      <c r="E109" s="78">
        <f>SUM(E97:E108)</f>
        <v>1830</v>
      </c>
      <c r="F109" s="79">
        <f>SUM(F97:F108)</f>
        <v>28757</v>
      </c>
      <c r="H109" s="22"/>
    </row>
    <row r="110" s="20" customFormat="1" ht="12.75">
      <c r="H110" s="22"/>
    </row>
    <row r="112" ht="12.75">
      <c r="A112" s="11" t="s">
        <v>10</v>
      </c>
    </row>
  </sheetData>
  <sheetProtection/>
  <mergeCells count="79">
    <mergeCell ref="B95:D95"/>
    <mergeCell ref="B63:D63"/>
    <mergeCell ref="F7:G7"/>
    <mergeCell ref="D76:F76"/>
    <mergeCell ref="B9:D9"/>
    <mergeCell ref="B10:D10"/>
    <mergeCell ref="B12:D12"/>
    <mergeCell ref="B54:D54"/>
    <mergeCell ref="B55:D55"/>
    <mergeCell ref="B13:D13"/>
    <mergeCell ref="B8:D8"/>
    <mergeCell ref="B34:D34"/>
    <mergeCell ref="B25:D25"/>
    <mergeCell ref="B24:D24"/>
    <mergeCell ref="B23:D23"/>
    <mergeCell ref="B26:D26"/>
    <mergeCell ref="B73:D73"/>
    <mergeCell ref="B11:D11"/>
    <mergeCell ref="A15:A21"/>
    <mergeCell ref="B15:D15"/>
    <mergeCell ref="B16:D16"/>
    <mergeCell ref="B17:D17"/>
    <mergeCell ref="B18:D18"/>
    <mergeCell ref="B19:D19"/>
    <mergeCell ref="B20:D20"/>
    <mergeCell ref="B21:D21"/>
    <mergeCell ref="B70:D70"/>
    <mergeCell ref="B68:D68"/>
    <mergeCell ref="B69:D69"/>
    <mergeCell ref="B37:D37"/>
    <mergeCell ref="B47:D47"/>
    <mergeCell ref="B64:D64"/>
    <mergeCell ref="B43:D43"/>
    <mergeCell ref="B44:D44"/>
    <mergeCell ref="B45:D45"/>
    <mergeCell ref="B53:D53"/>
    <mergeCell ref="B71:D71"/>
    <mergeCell ref="B72:D72"/>
    <mergeCell ref="B29:D29"/>
    <mergeCell ref="B30:D30"/>
    <mergeCell ref="B31:D31"/>
    <mergeCell ref="B32:D32"/>
    <mergeCell ref="B33:D33"/>
    <mergeCell ref="B39:D39"/>
    <mergeCell ref="B66:D66"/>
    <mergeCell ref="B36:D36"/>
    <mergeCell ref="B67:D67"/>
    <mergeCell ref="A57:A65"/>
    <mergeCell ref="A66:A72"/>
    <mergeCell ref="B62:D62"/>
    <mergeCell ref="B60:D60"/>
    <mergeCell ref="B61:D61"/>
    <mergeCell ref="B57:D57"/>
    <mergeCell ref="B58:D58"/>
    <mergeCell ref="B59:D59"/>
    <mergeCell ref="B65:D65"/>
    <mergeCell ref="A50:A56"/>
    <mergeCell ref="A9:A14"/>
    <mergeCell ref="B14:D14"/>
    <mergeCell ref="A28:A34"/>
    <mergeCell ref="A35:A37"/>
    <mergeCell ref="A38:A41"/>
    <mergeCell ref="A42:A49"/>
    <mergeCell ref="B49:D49"/>
    <mergeCell ref="B40:D40"/>
    <mergeCell ref="B41:D41"/>
    <mergeCell ref="B56:D56"/>
    <mergeCell ref="B48:D48"/>
    <mergeCell ref="B50:D50"/>
    <mergeCell ref="B51:D51"/>
    <mergeCell ref="B52:D52"/>
    <mergeCell ref="A22:A27"/>
    <mergeCell ref="B42:D42"/>
    <mergeCell ref="B38:D38"/>
    <mergeCell ref="B46:D46"/>
    <mergeCell ref="B22:D22"/>
    <mergeCell ref="B27:D27"/>
    <mergeCell ref="B35:D35"/>
    <mergeCell ref="B28:D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2015-09-15T11:20:33Z</cp:lastPrinted>
  <dcterms:created xsi:type="dcterms:W3CDTF">2015-07-17T10:05:25Z</dcterms:created>
  <dcterms:modified xsi:type="dcterms:W3CDTF">2021-01-07T10:21:27Z</dcterms:modified>
  <cp:category/>
  <cp:version/>
  <cp:contentType/>
  <cp:contentStatus/>
</cp:coreProperties>
</file>