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<sst xmlns="http://schemas.openxmlformats.org/spreadsheetml/2006/main" count="30" uniqueCount="18">
  <si>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(1) Sólo alumnado presencial</t>
  </si>
  <si>
    <t>2º de Bachillerato (1)</t>
  </si>
  <si>
    <t>1º de Bachillerato (1)</t>
  </si>
  <si>
    <t>4º de E.S.O.</t>
  </si>
  <si>
    <t>3º de E.S.O.</t>
  </si>
  <si>
    <t>2º de E.S.O.</t>
  </si>
  <si>
    <t>1º de E.S.O.</t>
  </si>
  <si>
    <t>Porcentaje del alumnado que promociona</t>
  </si>
  <si>
    <t>Alumnado aprobado</t>
  </si>
  <si>
    <t>Alumnado evaluado</t>
  </si>
  <si>
    <t>Total</t>
  </si>
  <si>
    <t>No Concertados</t>
  </si>
  <si>
    <t>Concertados</t>
  </si>
  <si>
    <t>Públicos</t>
  </si>
  <si>
    <t xml:space="preserve">5.3.7. RESULTADO DE LA EVALUACIÓN DE LA ESO Y EL BACHILLERATO POR TIPO DE CENTRO. </t>
  </si>
  <si>
    <t>FUENTE: Unidad Estadística y Cartográfica. Consejería de Educación y Deporte. Junta de Andalucía</t>
  </si>
  <si>
    <t>CURSO 2017-2018</t>
  </si>
  <si>
    <t>En concertados, se contabiliza todo el alumnado de aquellos centros que tienen dicha enseñanza concertada total o parcialmente.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</si>
</sst>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right" vertical="center"/>
    </xf>
    <xf numFmtId="3" fontId="3" fillId="0" borderId="12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3" fillId="0" borderId="14" xfId="0" applyFont="1" applyBorder="1" applyAlignment="1">
      <alignment horizontal="left" wrapText="1"/>
    </xf>
    <xf numFmtId="3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3" fillId="0" borderId="12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C36" sqref="C36"/>
    </sheetView>
  </sheetViews>
  <sheetFormatPr defaultColWidth="11.421875" defaultRowHeight="12.75"/>
  <cols>
    <col min="1" max="1" width="25.00390625" style="0" customWidth="1"/>
    <col min="2" max="5" width="18.7109375" style="0" customWidth="1"/>
  </cols>
  <sheetData>
    <row r="1" ht="15.75">
      <c r="A1" s="5" t="s">
        <v>14</v>
      </c>
    </row>
    <row r="2" ht="15.75">
      <c r="A2" s="5" t="s">
        <v>16</v>
      </c>
    </row>
    <row r="3" ht="15.75">
      <c r="A3" s="5"/>
    </row>
    <row r="4" ht="13.5" thickBot="1"/>
    <row r="5" spans="1:5" ht="13.5" thickBot="1">
      <c r="A5" s="8"/>
      <c r="B5" s="4" t="s">
        <v>13</v>
      </c>
      <c r="C5" s="4" t="s">
        <v>12</v>
      </c>
      <c r="D5" s="4" t="s">
        <v>11</v>
      </c>
      <c r="E5" s="6" t="s">
        <v>10</v>
      </c>
    </row>
    <row r="6" spans="1:5" ht="12.75">
      <c r="A6" s="9" t="s">
        <v>9</v>
      </c>
      <c r="B6" s="3"/>
      <c r="C6" s="3"/>
      <c r="D6" s="3"/>
      <c r="E6" s="7"/>
    </row>
    <row r="7" spans="1:5" ht="12.75">
      <c r="A7" s="10" t="s">
        <v>6</v>
      </c>
      <c r="B7" s="15">
        <v>4724</v>
      </c>
      <c r="C7" s="15">
        <v>3458</v>
      </c>
      <c r="D7" s="15">
        <v>183</v>
      </c>
      <c r="E7" s="16">
        <f aca="true" t="shared" si="0" ref="E7:E12">SUM(B7:D7)</f>
        <v>8365</v>
      </c>
    </row>
    <row r="8" spans="1:5" ht="12.75">
      <c r="A8" s="10" t="s">
        <v>5</v>
      </c>
      <c r="B8" s="15">
        <v>4405</v>
      </c>
      <c r="C8" s="15">
        <v>3380</v>
      </c>
      <c r="D8" s="15">
        <v>185</v>
      </c>
      <c r="E8" s="16">
        <f t="shared" si="0"/>
        <v>7970</v>
      </c>
    </row>
    <row r="9" spans="1:5" ht="12.75">
      <c r="A9" s="10" t="s">
        <v>4</v>
      </c>
      <c r="B9" s="15">
        <v>4076</v>
      </c>
      <c r="C9" s="15">
        <v>3276</v>
      </c>
      <c r="D9" s="15">
        <v>187</v>
      </c>
      <c r="E9" s="16">
        <f t="shared" si="0"/>
        <v>7539</v>
      </c>
    </row>
    <row r="10" spans="1:5" ht="12.75">
      <c r="A10" s="11" t="s">
        <v>3</v>
      </c>
      <c r="B10" s="17">
        <v>3437</v>
      </c>
      <c r="C10" s="17">
        <v>3066</v>
      </c>
      <c r="D10" s="17">
        <v>192</v>
      </c>
      <c r="E10" s="18">
        <f t="shared" si="0"/>
        <v>6695</v>
      </c>
    </row>
    <row r="11" spans="1:5" ht="12.75">
      <c r="A11" s="10" t="s">
        <v>2</v>
      </c>
      <c r="B11" s="15">
        <v>3744</v>
      </c>
      <c r="C11" s="15">
        <v>409</v>
      </c>
      <c r="D11" s="15">
        <v>1614</v>
      </c>
      <c r="E11" s="16">
        <f t="shared" si="0"/>
        <v>5767</v>
      </c>
    </row>
    <row r="12" spans="1:5" ht="12.75">
      <c r="A12" s="11" t="s">
        <v>1</v>
      </c>
      <c r="B12" s="17">
        <v>3460</v>
      </c>
      <c r="C12" s="17">
        <v>411</v>
      </c>
      <c r="D12" s="17">
        <v>1539</v>
      </c>
      <c r="E12" s="18">
        <f t="shared" si="0"/>
        <v>5410</v>
      </c>
    </row>
    <row r="13" spans="1:5" ht="12.75">
      <c r="A13" s="9" t="s">
        <v>8</v>
      </c>
      <c r="B13" s="15"/>
      <c r="C13" s="15"/>
      <c r="D13" s="15"/>
      <c r="E13" s="13"/>
    </row>
    <row r="14" spans="1:5" ht="12.75">
      <c r="A14" s="10" t="s">
        <v>6</v>
      </c>
      <c r="B14" s="15">
        <v>4033</v>
      </c>
      <c r="C14" s="15">
        <v>3261</v>
      </c>
      <c r="D14" s="15">
        <v>183</v>
      </c>
      <c r="E14" s="16">
        <f aca="true" t="shared" si="1" ref="E14:E19">SUM(B14:D14)</f>
        <v>7477</v>
      </c>
    </row>
    <row r="15" spans="1:5" ht="12.75">
      <c r="A15" s="10" t="s">
        <v>5</v>
      </c>
      <c r="B15" s="15">
        <v>3619</v>
      </c>
      <c r="C15" s="15">
        <v>3093</v>
      </c>
      <c r="D15" s="15">
        <v>179</v>
      </c>
      <c r="E15" s="16">
        <f t="shared" si="1"/>
        <v>6891</v>
      </c>
    </row>
    <row r="16" spans="1:5" ht="12.75">
      <c r="A16" s="10" t="s">
        <v>4</v>
      </c>
      <c r="B16" s="15">
        <v>3282</v>
      </c>
      <c r="C16" s="15">
        <v>3009</v>
      </c>
      <c r="D16" s="15">
        <v>186</v>
      </c>
      <c r="E16" s="16">
        <f t="shared" si="1"/>
        <v>6477</v>
      </c>
    </row>
    <row r="17" spans="1:5" ht="12.75">
      <c r="A17" s="11" t="s">
        <v>3</v>
      </c>
      <c r="B17" s="17">
        <v>2666</v>
      </c>
      <c r="C17" s="17">
        <v>2813</v>
      </c>
      <c r="D17" s="17">
        <v>185</v>
      </c>
      <c r="E17" s="18">
        <f t="shared" si="1"/>
        <v>5664</v>
      </c>
    </row>
    <row r="18" spans="1:5" ht="12.75">
      <c r="A18" s="10" t="s">
        <v>2</v>
      </c>
      <c r="B18" s="15">
        <v>2824</v>
      </c>
      <c r="C18" s="15">
        <v>357</v>
      </c>
      <c r="D18" s="15">
        <v>1556</v>
      </c>
      <c r="E18" s="16">
        <f t="shared" si="1"/>
        <v>4737</v>
      </c>
    </row>
    <row r="19" spans="1:5" ht="12.75">
      <c r="A19" s="11" t="s">
        <v>1</v>
      </c>
      <c r="B19" s="17">
        <v>2751</v>
      </c>
      <c r="C19" s="17">
        <v>338</v>
      </c>
      <c r="D19" s="17">
        <v>1472</v>
      </c>
      <c r="E19" s="18">
        <f t="shared" si="1"/>
        <v>4561</v>
      </c>
    </row>
    <row r="20" spans="1:5" ht="25.5">
      <c r="A20" s="12" t="s">
        <v>7</v>
      </c>
      <c r="B20" s="19"/>
      <c r="C20" s="19"/>
      <c r="D20" s="19"/>
      <c r="E20" s="14"/>
    </row>
    <row r="21" spans="1:5" ht="12.75">
      <c r="A21" s="10" t="s">
        <v>6</v>
      </c>
      <c r="B21" s="20">
        <f aca="true" t="shared" si="2" ref="B21:E26">B14/B7</f>
        <v>0.8537256562235394</v>
      </c>
      <c r="C21" s="20">
        <f t="shared" si="2"/>
        <v>0.9430306535569694</v>
      </c>
      <c r="D21" s="20">
        <f t="shared" si="2"/>
        <v>1</v>
      </c>
      <c r="E21" s="21">
        <f t="shared" si="2"/>
        <v>0.8938433950986252</v>
      </c>
    </row>
    <row r="22" spans="1:5" ht="12.75">
      <c r="A22" s="10" t="s">
        <v>5</v>
      </c>
      <c r="B22" s="20">
        <f t="shared" si="2"/>
        <v>0.8215664018161181</v>
      </c>
      <c r="C22" s="20">
        <f t="shared" si="2"/>
        <v>0.9150887573964497</v>
      </c>
      <c r="D22" s="20">
        <f t="shared" si="2"/>
        <v>0.9675675675675676</v>
      </c>
      <c r="E22" s="21">
        <f t="shared" si="2"/>
        <v>0.8646173149309913</v>
      </c>
    </row>
    <row r="23" spans="1:5" ht="12.75">
      <c r="A23" s="10" t="s">
        <v>4</v>
      </c>
      <c r="B23" s="20">
        <f t="shared" si="2"/>
        <v>0.8052011776251227</v>
      </c>
      <c r="C23" s="20">
        <f t="shared" si="2"/>
        <v>0.9184981684981685</v>
      </c>
      <c r="D23" s="20">
        <f t="shared" si="2"/>
        <v>0.9946524064171123</v>
      </c>
      <c r="E23" s="21">
        <f t="shared" si="2"/>
        <v>0.859132510943096</v>
      </c>
    </row>
    <row r="24" spans="1:5" ht="12.75">
      <c r="A24" s="11" t="s">
        <v>3</v>
      </c>
      <c r="B24" s="22">
        <f t="shared" si="2"/>
        <v>0.7756764620308408</v>
      </c>
      <c r="C24" s="22">
        <f t="shared" si="2"/>
        <v>0.9174820613176777</v>
      </c>
      <c r="D24" s="22">
        <f t="shared" si="2"/>
        <v>0.9635416666666666</v>
      </c>
      <c r="E24" s="23">
        <f t="shared" si="2"/>
        <v>0.8460044809559373</v>
      </c>
    </row>
    <row r="25" spans="1:5" ht="12.75">
      <c r="A25" s="10" t="s">
        <v>2</v>
      </c>
      <c r="B25" s="20">
        <f t="shared" si="2"/>
        <v>0.7542735042735043</v>
      </c>
      <c r="C25" s="20">
        <f t="shared" si="2"/>
        <v>0.8728606356968215</v>
      </c>
      <c r="D25" s="20">
        <f t="shared" si="2"/>
        <v>0.9640644361833953</v>
      </c>
      <c r="E25" s="21">
        <f t="shared" si="2"/>
        <v>0.8213976070747355</v>
      </c>
    </row>
    <row r="26" spans="1:5" ht="12.75">
      <c r="A26" s="11" t="s">
        <v>1</v>
      </c>
      <c r="B26" s="22">
        <f t="shared" si="2"/>
        <v>0.7950867052023122</v>
      </c>
      <c r="C26" s="22">
        <f t="shared" si="2"/>
        <v>0.8223844282238443</v>
      </c>
      <c r="D26" s="22">
        <f t="shared" si="2"/>
        <v>0.9564652371669915</v>
      </c>
      <c r="E26" s="23">
        <f t="shared" si="2"/>
        <v>0.8430683918669131</v>
      </c>
    </row>
    <row r="27" ht="12.75">
      <c r="B27" s="2"/>
    </row>
    <row r="28" ht="12.75">
      <c r="A28" s="24" t="s">
        <v>0</v>
      </c>
    </row>
    <row r="29" spans="1:5" ht="12.75">
      <c r="A29" s="25" t="s">
        <v>17</v>
      </c>
      <c r="B29" s="24"/>
      <c r="C29" s="24"/>
      <c r="D29" s="24"/>
      <c r="E29" s="24"/>
    </row>
    <row r="30" ht="12.75">
      <c r="A30" s="24"/>
    </row>
    <row r="31" ht="12.75">
      <c r="A31" s="1" t="s">
        <v>15</v>
      </c>
    </row>
  </sheetData>
  <sheetProtection/>
  <printOptions/>
  <pageMargins left="0.3937007874015748" right="0.75" top="0.7874015748031497" bottom="1" header="0" footer="0"/>
  <pageSetup fitToHeight="1" fitToWidth="1"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2016-06-07T10:48:12Z</cp:lastPrinted>
  <dcterms:created xsi:type="dcterms:W3CDTF">2016-06-07T10:39:06Z</dcterms:created>
  <dcterms:modified xsi:type="dcterms:W3CDTF">2021-02-05T10:14:10Z</dcterms:modified>
  <cp:category/>
  <cp:version/>
  <cp:contentType/>
  <cp:contentStatus/>
</cp:coreProperties>
</file>