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0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<sst xmlns="http://schemas.openxmlformats.org/spreadsheetml/2006/main" count="22" uniqueCount="19">
  <si>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P.Limpio</t>
  </si>
  <si>
    <t>Los Olivos</t>
  </si>
  <si>
    <t>Los Pinos</t>
  </si>
  <si>
    <t>Los Naranjos</t>
  </si>
  <si>
    <t>Total</t>
  </si>
  <si>
    <t>%</t>
  </si>
  <si>
    <t>Escombros</t>
  </si>
  <si>
    <t>Maderas</t>
  </si>
  <si>
    <t>Papel/Cartón</t>
  </si>
  <si>
    <t>Plástico</t>
  </si>
  <si>
    <t>Otros</t>
  </si>
  <si>
    <t xml:space="preserve">TOTAL </t>
  </si>
  <si>
    <t>Residuos eléctricos y electrónicos</t>
  </si>
  <si>
    <t>Las Jacarandas</t>
  </si>
  <si>
    <t>FUENTE: Excmo. Ayuntamiento de Sevilla. LIPASAM.</t>
  </si>
  <si>
    <t>Metales y chatarra</t>
  </si>
  <si>
    <t>Colchones/sofás/enseres</t>
  </si>
  <si>
    <t>Entradas en puntos limpios según tipo de productos (Uds.)</t>
  </si>
  <si>
    <t xml:space="preserve">4.5.2.2. PUNTOS LIMPIOS. ENTRADAS SEGÚN TIPO DE PRODUCTOS. AÑO 2019.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</si>
</sst>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a_-;\-* #,##0.00\ _P_t_a_-;_-* &quot;-&quot;??\ _P_t_a_-;_-@_-"/>
    <numFmt numFmtId="173" formatCode="_-* #,##0\ _P_t_a_-;\-* #,##0\ _P_t_a_-;_-* &quot;-&quot;\ _P_t_a_-;_-@_-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 horizontal="right"/>
    </xf>
    <xf numFmtId="3" fontId="0" fillId="24" borderId="20" xfId="0" applyNumberFormat="1" applyFont="1" applyFill="1" applyBorder="1" applyAlignment="1">
      <alignment horizontal="right"/>
    </xf>
    <xf numFmtId="3" fontId="0" fillId="24" borderId="2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3" fontId="0" fillId="24" borderId="22" xfId="0" applyNumberFormat="1" applyFont="1" applyFill="1" applyBorder="1" applyAlignment="1">
      <alignment horizontal="right"/>
    </xf>
    <xf numFmtId="3" fontId="0" fillId="24" borderId="23" xfId="0" applyNumberFormat="1" applyFont="1" applyFill="1" applyBorder="1" applyAlignment="1">
      <alignment horizontal="right"/>
    </xf>
    <xf numFmtId="10" fontId="1" fillId="0" borderId="24" xfId="54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0" fillId="24" borderId="25" xfId="0" applyNumberFormat="1" applyFont="1" applyFill="1" applyBorder="1" applyAlignment="1">
      <alignment horizontal="right"/>
    </xf>
    <xf numFmtId="3" fontId="0" fillId="24" borderId="26" xfId="0" applyNumberFormat="1" applyFont="1" applyFill="1" applyBorder="1" applyAlignment="1">
      <alignment horizontal="right"/>
    </xf>
    <xf numFmtId="10" fontId="1" fillId="0" borderId="27" xfId="54" applyNumberFormat="1" applyFont="1" applyFill="1" applyBorder="1" applyAlignment="1">
      <alignment/>
    </xf>
    <xf numFmtId="10" fontId="1" fillId="0" borderId="16" xfId="54" applyNumberFormat="1" applyFont="1" applyFill="1" applyBorder="1" applyAlignment="1">
      <alignment/>
    </xf>
    <xf numFmtId="10" fontId="1" fillId="0" borderId="28" xfId="54" applyNumberFormat="1" applyFont="1" applyFill="1" applyBorder="1" applyAlignment="1">
      <alignment/>
    </xf>
    <xf numFmtId="10" fontId="1" fillId="0" borderId="18" xfId="54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0" fillId="24" borderId="32" xfId="0" applyNumberFormat="1" applyFont="1" applyFill="1" applyBorder="1" applyAlignment="1">
      <alignment horizontal="right"/>
    </xf>
    <xf numFmtId="3" fontId="0" fillId="24" borderId="33" xfId="0" applyNumberFormat="1" applyFont="1" applyFill="1" applyBorder="1" applyAlignment="1">
      <alignment horizontal="right"/>
    </xf>
    <xf numFmtId="3" fontId="0" fillId="24" borderId="34" xfId="0" applyNumberFormat="1" applyFont="1" applyFill="1" applyBorder="1" applyAlignment="1">
      <alignment horizontal="right"/>
    </xf>
    <xf numFmtId="10" fontId="1" fillId="0" borderId="35" xfId="54" applyNumberFormat="1" applyFont="1" applyFill="1" applyBorder="1" applyAlignment="1">
      <alignment/>
    </xf>
    <xf numFmtId="10" fontId="1" fillId="0" borderId="36" xfId="54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31.8515625" style="0" customWidth="1"/>
    <col min="4" max="4" width="16.8515625" style="0" customWidth="1"/>
    <col min="5" max="5" width="14.7109375" style="0" customWidth="1"/>
  </cols>
  <sheetData>
    <row r="1" ht="15.75">
      <c r="A1" s="1" t="s">
        <v>18</v>
      </c>
    </row>
    <row r="2" ht="15.75">
      <c r="A2" s="1"/>
    </row>
    <row r="3" ht="15.75">
      <c r="A3" s="1"/>
    </row>
    <row r="4" spans="2:7" ht="13.5" thickBot="1">
      <c r="B4" s="8"/>
      <c r="C4" s="8"/>
      <c r="D4" s="8"/>
      <c r="E4" s="8"/>
      <c r="F4" s="8"/>
      <c r="G4" s="8"/>
    </row>
    <row r="5" spans="1:7" ht="13.5" thickBot="1">
      <c r="A5" s="13"/>
      <c r="B5" s="7" t="s">
        <v>17</v>
      </c>
      <c r="C5" s="7"/>
      <c r="D5" s="7"/>
      <c r="E5" s="7"/>
      <c r="F5" s="7"/>
      <c r="G5" s="11"/>
    </row>
    <row r="6" spans="1:7" ht="14.25" customHeight="1">
      <c r="A6" s="12">
        <v>2019</v>
      </c>
      <c r="B6" s="3" t="s">
        <v>0</v>
      </c>
      <c r="C6" s="3" t="s">
        <v>0</v>
      </c>
      <c r="D6" s="3" t="s">
        <v>0</v>
      </c>
      <c r="E6" s="4" t="s">
        <v>0</v>
      </c>
      <c r="F6" s="31" t="s">
        <v>4</v>
      </c>
      <c r="G6" s="9" t="s">
        <v>5</v>
      </c>
    </row>
    <row r="7" spans="1:7" ht="12.75">
      <c r="A7" s="5"/>
      <c r="B7" s="6" t="s">
        <v>1</v>
      </c>
      <c r="C7" s="6" t="s">
        <v>2</v>
      </c>
      <c r="D7" s="6" t="s">
        <v>3</v>
      </c>
      <c r="E7" s="14" t="s">
        <v>13</v>
      </c>
      <c r="F7" s="32"/>
      <c r="G7" s="10"/>
    </row>
    <row r="8" spans="1:7" ht="12.75">
      <c r="A8" s="41" t="s">
        <v>6</v>
      </c>
      <c r="B8" s="24">
        <v>22419</v>
      </c>
      <c r="C8" s="23">
        <v>12853</v>
      </c>
      <c r="D8" s="23">
        <v>19100</v>
      </c>
      <c r="E8" s="16">
        <v>24174</v>
      </c>
      <c r="F8" s="29">
        <f>SUM(B8:E8)</f>
        <v>78546</v>
      </c>
      <c r="G8" s="21">
        <f aca="true" t="shared" si="0" ref="G8:G15">F8/$F$16</f>
        <v>0.30857533471619836</v>
      </c>
    </row>
    <row r="9" spans="1:7" ht="12.75">
      <c r="A9" s="42" t="s">
        <v>7</v>
      </c>
      <c r="B9" s="33">
        <v>10410</v>
      </c>
      <c r="C9" s="19">
        <v>6630</v>
      </c>
      <c r="D9" s="33">
        <v>10406</v>
      </c>
      <c r="E9" s="20">
        <v>10184</v>
      </c>
      <c r="F9" s="22">
        <f aca="true" t="shared" si="1" ref="F9:F15">SUM(B9:E9)</f>
        <v>37630</v>
      </c>
      <c r="G9" s="21">
        <f t="shared" si="0"/>
        <v>0.1478329876170721</v>
      </c>
    </row>
    <row r="10" spans="1:7" ht="12.75">
      <c r="A10" s="42" t="s">
        <v>9</v>
      </c>
      <c r="B10" s="34">
        <v>7074</v>
      </c>
      <c r="C10" s="20">
        <v>6351</v>
      </c>
      <c r="D10" s="20">
        <v>5919</v>
      </c>
      <c r="E10" s="17">
        <v>6977</v>
      </c>
      <c r="F10" s="18">
        <f t="shared" si="1"/>
        <v>26321</v>
      </c>
      <c r="G10" s="25">
        <f t="shared" si="0"/>
        <v>0.10340451945439688</v>
      </c>
    </row>
    <row r="11" spans="1:7" ht="12.75">
      <c r="A11" s="42" t="s">
        <v>8</v>
      </c>
      <c r="B11" s="34">
        <v>6741</v>
      </c>
      <c r="C11" s="20">
        <v>4925</v>
      </c>
      <c r="D11" s="19">
        <v>6297</v>
      </c>
      <c r="E11" s="20">
        <v>6717</v>
      </c>
      <c r="F11" s="30">
        <f t="shared" si="1"/>
        <v>24680</v>
      </c>
      <c r="G11" s="36">
        <f t="shared" si="0"/>
        <v>0.09695769690112514</v>
      </c>
    </row>
    <row r="12" spans="1:7" ht="12.75">
      <c r="A12" s="43" t="s">
        <v>12</v>
      </c>
      <c r="B12" s="34">
        <v>6895</v>
      </c>
      <c r="C12" s="20">
        <v>4842</v>
      </c>
      <c r="D12" s="19">
        <v>7707</v>
      </c>
      <c r="E12" s="20">
        <v>7574</v>
      </c>
      <c r="F12" s="22">
        <f t="shared" si="1"/>
        <v>27018</v>
      </c>
      <c r="G12" s="37">
        <f t="shared" si="0"/>
        <v>0.10614274938713936</v>
      </c>
    </row>
    <row r="13" spans="1:7" ht="12.75">
      <c r="A13" s="42" t="s">
        <v>16</v>
      </c>
      <c r="B13" s="34">
        <v>4634</v>
      </c>
      <c r="C13" s="20">
        <v>3082</v>
      </c>
      <c r="D13" s="19">
        <v>2724</v>
      </c>
      <c r="E13" s="19">
        <v>4712</v>
      </c>
      <c r="F13" s="18">
        <f t="shared" si="1"/>
        <v>15152</v>
      </c>
      <c r="G13" s="26">
        <f t="shared" si="0"/>
        <v>0.05952605443459677</v>
      </c>
    </row>
    <row r="14" spans="1:7" ht="12.75">
      <c r="A14" s="42" t="s">
        <v>15</v>
      </c>
      <c r="B14" s="34">
        <v>2825</v>
      </c>
      <c r="C14" s="20">
        <v>2536</v>
      </c>
      <c r="D14" s="20">
        <v>3033</v>
      </c>
      <c r="E14" s="17">
        <v>4413</v>
      </c>
      <c r="F14" s="22">
        <f t="shared" si="1"/>
        <v>12807</v>
      </c>
      <c r="G14" s="25">
        <f t="shared" si="0"/>
        <v>0.05031350179143881</v>
      </c>
    </row>
    <row r="15" spans="1:7" ht="12.75">
      <c r="A15" s="42" t="s">
        <v>10</v>
      </c>
      <c r="B15" s="35">
        <v>6368</v>
      </c>
      <c r="C15" s="17">
        <v>7283</v>
      </c>
      <c r="D15" s="15">
        <v>8386</v>
      </c>
      <c r="E15" s="16">
        <v>10353</v>
      </c>
      <c r="F15" s="22">
        <f t="shared" si="1"/>
        <v>32390</v>
      </c>
      <c r="G15" s="27">
        <f t="shared" si="0"/>
        <v>0.12724715569803255</v>
      </c>
    </row>
    <row r="16" spans="1:7" ht="13.5" thickBot="1">
      <c r="A16" s="44" t="s">
        <v>11</v>
      </c>
      <c r="B16" s="40">
        <f aca="true" t="shared" si="2" ref="B16:G16">SUM(B8:B15)</f>
        <v>67366</v>
      </c>
      <c r="C16" s="38">
        <f t="shared" si="2"/>
        <v>48502</v>
      </c>
      <c r="D16" s="39">
        <f t="shared" si="2"/>
        <v>63572</v>
      </c>
      <c r="E16" s="38">
        <f t="shared" si="2"/>
        <v>75104</v>
      </c>
      <c r="F16" s="38">
        <f t="shared" si="2"/>
        <v>254544</v>
      </c>
      <c r="G16" s="28">
        <f t="shared" si="2"/>
        <v>0.9999999999999999</v>
      </c>
    </row>
    <row r="18" ht="12.75">
      <c r="A18" s="2" t="s">
        <v>14</v>
      </c>
    </row>
  </sheetData>
  <sheetProtection/>
  <mergeCells count="4">
    <mergeCell ref="A6:A7"/>
    <mergeCell ref="F6:F7"/>
    <mergeCell ref="G6:G7"/>
    <mergeCell ref="B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eurammor</cp:lastModifiedBy>
  <dcterms:created xsi:type="dcterms:W3CDTF">2002-07-25T07:09:00Z</dcterms:created>
  <dcterms:modified xsi:type="dcterms:W3CDTF">2021-01-25T11:46:58Z</dcterms:modified>
  <cp:category/>
  <cp:version/>
  <cp:contentType/>
  <cp:contentStatus/>
</cp:coreProperties>
</file>