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<sst xmlns="http://schemas.openxmlformats.org/spreadsheetml/2006/main" count="56" uniqueCount="22">
  <si>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FUENTE: Excmo. Ayuntamiento de Sevilla. Laboratorio Municipal.</t>
  </si>
  <si>
    <t xml:space="preserve">4.1.4. ACTUACIONES DE DESINFECCIÓN, DESINSECTACIÓN Y DESRATIZACIÓN </t>
  </si>
  <si>
    <t>TOTAL</t>
  </si>
  <si>
    <t xml:space="preserve"> CASCO ANTIGUO</t>
  </si>
  <si>
    <t xml:space="preserve"> LOS REMEDIOS</t>
  </si>
  <si>
    <t xml:space="preserve"> NERVION</t>
  </si>
  <si>
    <t>CERRO AMATE</t>
  </si>
  <si>
    <t xml:space="preserve"> SUR</t>
  </si>
  <si>
    <t xml:space="preserve"> TRIANA</t>
  </si>
  <si>
    <t xml:space="preserve"> MACARENA
 NORTE</t>
  </si>
  <si>
    <t xml:space="preserve"> S.PABLO/S. JUSTA</t>
  </si>
  <si>
    <t xml:space="preserve"> ESTE</t>
  </si>
  <si>
    <t>BELLAVISTA-LA PALMERA</t>
  </si>
  <si>
    <t>1er TRIMESTRE</t>
  </si>
  <si>
    <t>2º TRIMESTRE</t>
  </si>
  <si>
    <t>3er TRIMESTRE</t>
  </si>
  <si>
    <t>4º TRIMESTRE</t>
  </si>
  <si>
    <t>Desinfección</t>
  </si>
  <si>
    <t>Desinsectación</t>
  </si>
  <si>
    <t>Desratización</t>
  </si>
  <si>
    <t>MACARENA</t>
  </si>
  <si>
    <t>POR DISTRITOS Y TRIMESTRES. AÑO 2019.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</si>
</sst>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  <numFmt numFmtId="186" formatCode="[$-C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46" sqref="D46"/>
    </sheetView>
  </sheetViews>
  <sheetFormatPr defaultColWidth="11.421875" defaultRowHeight="12.75"/>
  <cols>
    <col min="1" max="1" width="26.28125" style="0" customWidth="1"/>
    <col min="2" max="2" width="19.00390625" style="0" customWidth="1"/>
    <col min="3" max="7" width="17.7109375" style="0" customWidth="1"/>
  </cols>
  <sheetData>
    <row r="1" spans="1:6" ht="15.75">
      <c r="A1" s="4" t="s">
        <v>1</v>
      </c>
      <c r="B1" s="1"/>
      <c r="C1" s="1"/>
      <c r="D1" s="1"/>
      <c r="E1" s="1"/>
      <c r="F1" s="1"/>
    </row>
    <row r="2" spans="1:6" ht="15.75">
      <c r="A2" s="4" t="s">
        <v>21</v>
      </c>
      <c r="B2" s="1"/>
      <c r="C2" s="1"/>
      <c r="D2" s="1"/>
      <c r="E2" s="1"/>
      <c r="F2" s="1"/>
    </row>
    <row r="3" spans="1:6" ht="17.25" customHeight="1" thickBot="1">
      <c r="A3" s="3"/>
      <c r="B3" s="1"/>
      <c r="C3" s="1"/>
      <c r="D3" s="1"/>
      <c r="E3" s="1"/>
      <c r="F3" s="1"/>
    </row>
    <row r="4" spans="1:7" s="5" customFormat="1" ht="12.75">
      <c r="A4" s="17"/>
      <c r="B4" s="18"/>
      <c r="C4" s="19" t="s">
        <v>13</v>
      </c>
      <c r="D4" s="19" t="s">
        <v>14</v>
      </c>
      <c r="E4" s="19" t="s">
        <v>15</v>
      </c>
      <c r="F4" s="19" t="s">
        <v>16</v>
      </c>
      <c r="G4" s="20" t="s">
        <v>2</v>
      </c>
    </row>
    <row r="5" spans="1:7" ht="12.75">
      <c r="A5" s="21" t="s">
        <v>3</v>
      </c>
      <c r="B5" s="7" t="s">
        <v>17</v>
      </c>
      <c r="C5" s="8">
        <v>28</v>
      </c>
      <c r="D5" s="8">
        <v>18</v>
      </c>
      <c r="E5" s="8">
        <v>8</v>
      </c>
      <c r="F5" s="8">
        <v>18</v>
      </c>
      <c r="G5" s="32">
        <f>SUM(C5:F5)</f>
        <v>72</v>
      </c>
    </row>
    <row r="6" spans="1:7" ht="12.75">
      <c r="A6" s="22"/>
      <c r="B6" s="9" t="s">
        <v>18</v>
      </c>
      <c r="C6" s="10">
        <v>176</v>
      </c>
      <c r="D6" s="10">
        <v>49</v>
      </c>
      <c r="E6" s="10">
        <v>39</v>
      </c>
      <c r="F6" s="10">
        <v>192</v>
      </c>
      <c r="G6" s="33">
        <f aca="true" t="shared" si="0" ref="G6:G37">SUM(C6:F6)</f>
        <v>456</v>
      </c>
    </row>
    <row r="7" spans="1:7" ht="12.75">
      <c r="A7" s="23"/>
      <c r="B7" s="11" t="s">
        <v>19</v>
      </c>
      <c r="C7" s="12">
        <v>156</v>
      </c>
      <c r="D7" s="12">
        <v>41</v>
      </c>
      <c r="E7" s="12">
        <v>38</v>
      </c>
      <c r="F7" s="12">
        <v>27</v>
      </c>
      <c r="G7" s="34">
        <f t="shared" si="0"/>
        <v>262</v>
      </c>
    </row>
    <row r="8" spans="1:7" ht="12.75">
      <c r="A8" s="21" t="s">
        <v>12</v>
      </c>
      <c r="B8" s="7" t="s">
        <v>17</v>
      </c>
      <c r="C8" s="8">
        <v>9</v>
      </c>
      <c r="D8" s="8">
        <v>5</v>
      </c>
      <c r="E8" s="8">
        <v>0</v>
      </c>
      <c r="F8" s="8">
        <v>6</v>
      </c>
      <c r="G8" s="32">
        <f t="shared" si="0"/>
        <v>20</v>
      </c>
    </row>
    <row r="9" spans="1:7" ht="12.75">
      <c r="A9" s="22"/>
      <c r="B9" s="9" t="s">
        <v>18</v>
      </c>
      <c r="C9" s="10">
        <v>16</v>
      </c>
      <c r="D9" s="10">
        <v>37</v>
      </c>
      <c r="E9" s="10">
        <v>20</v>
      </c>
      <c r="F9" s="10">
        <v>68</v>
      </c>
      <c r="G9" s="33">
        <f t="shared" si="0"/>
        <v>141</v>
      </c>
    </row>
    <row r="10" spans="1:7" ht="12.75">
      <c r="A10" s="23"/>
      <c r="B10" s="11" t="s">
        <v>19</v>
      </c>
      <c r="C10" s="12">
        <v>40</v>
      </c>
      <c r="D10" s="12">
        <v>19</v>
      </c>
      <c r="E10" s="12">
        <v>10</v>
      </c>
      <c r="F10" s="12">
        <v>13</v>
      </c>
      <c r="G10" s="34">
        <f t="shared" si="0"/>
        <v>82</v>
      </c>
    </row>
    <row r="11" spans="1:7" ht="12.75">
      <c r="A11" s="21" t="s">
        <v>4</v>
      </c>
      <c r="B11" s="7" t="s">
        <v>17</v>
      </c>
      <c r="C11" s="8">
        <v>5</v>
      </c>
      <c r="D11" s="8">
        <v>7</v>
      </c>
      <c r="E11" s="8">
        <v>0</v>
      </c>
      <c r="F11" s="8">
        <v>0</v>
      </c>
      <c r="G11" s="32">
        <f t="shared" si="0"/>
        <v>12</v>
      </c>
    </row>
    <row r="12" spans="1:7" ht="12.75">
      <c r="A12" s="22"/>
      <c r="B12" s="9" t="s">
        <v>18</v>
      </c>
      <c r="C12" s="10">
        <v>12</v>
      </c>
      <c r="D12" s="10">
        <v>10</v>
      </c>
      <c r="E12" s="10">
        <v>20</v>
      </c>
      <c r="F12" s="10">
        <v>50</v>
      </c>
      <c r="G12" s="33">
        <f t="shared" si="0"/>
        <v>92</v>
      </c>
    </row>
    <row r="13" spans="1:7" ht="12.75">
      <c r="A13" s="23"/>
      <c r="B13" s="11" t="s">
        <v>19</v>
      </c>
      <c r="C13" s="12">
        <v>22</v>
      </c>
      <c r="D13" s="12">
        <v>5</v>
      </c>
      <c r="E13" s="12">
        <v>11</v>
      </c>
      <c r="F13" s="12">
        <v>2</v>
      </c>
      <c r="G13" s="34">
        <f t="shared" si="0"/>
        <v>40</v>
      </c>
    </row>
    <row r="14" spans="1:7" ht="12.75">
      <c r="A14" s="21" t="s">
        <v>20</v>
      </c>
      <c r="B14" s="7" t="s">
        <v>17</v>
      </c>
      <c r="C14" s="8">
        <v>16</v>
      </c>
      <c r="D14" s="8">
        <v>10</v>
      </c>
      <c r="E14" s="8">
        <v>4</v>
      </c>
      <c r="F14" s="8">
        <v>12</v>
      </c>
      <c r="G14" s="32">
        <f t="shared" si="0"/>
        <v>42</v>
      </c>
    </row>
    <row r="15" spans="1:7" ht="12.75">
      <c r="A15" s="22"/>
      <c r="B15" s="9" t="s">
        <v>18</v>
      </c>
      <c r="C15" s="10">
        <v>52</v>
      </c>
      <c r="D15" s="10">
        <v>56</v>
      </c>
      <c r="E15" s="10">
        <v>69</v>
      </c>
      <c r="F15" s="10">
        <v>89</v>
      </c>
      <c r="G15" s="33">
        <f t="shared" si="0"/>
        <v>266</v>
      </c>
    </row>
    <row r="16" spans="1:7" ht="12.75">
      <c r="A16" s="23"/>
      <c r="B16" s="11" t="s">
        <v>19</v>
      </c>
      <c r="C16" s="12">
        <v>118</v>
      </c>
      <c r="D16" s="12">
        <v>45</v>
      </c>
      <c r="E16" s="12">
        <v>26</v>
      </c>
      <c r="F16" s="12">
        <v>15</v>
      </c>
      <c r="G16" s="34">
        <f t="shared" si="0"/>
        <v>204</v>
      </c>
    </row>
    <row r="17" spans="1:7" ht="12.75">
      <c r="A17" s="21" t="s">
        <v>5</v>
      </c>
      <c r="B17" s="7" t="s">
        <v>17</v>
      </c>
      <c r="C17" s="8">
        <v>0</v>
      </c>
      <c r="D17" s="8">
        <v>2</v>
      </c>
      <c r="E17" s="8">
        <v>6</v>
      </c>
      <c r="F17" s="8">
        <v>2</v>
      </c>
      <c r="G17" s="32">
        <f t="shared" si="0"/>
        <v>10</v>
      </c>
    </row>
    <row r="18" spans="1:7" ht="12.75">
      <c r="A18" s="22"/>
      <c r="B18" s="9" t="s">
        <v>18</v>
      </c>
      <c r="C18" s="10">
        <v>3</v>
      </c>
      <c r="D18" s="10">
        <v>84</v>
      </c>
      <c r="E18" s="10">
        <v>44</v>
      </c>
      <c r="F18" s="10">
        <v>28</v>
      </c>
      <c r="G18" s="33">
        <f t="shared" si="0"/>
        <v>159</v>
      </c>
    </row>
    <row r="19" spans="1:7" ht="12.75">
      <c r="A19" s="23"/>
      <c r="B19" s="11" t="s">
        <v>19</v>
      </c>
      <c r="C19" s="12">
        <v>43</v>
      </c>
      <c r="D19" s="12">
        <v>24</v>
      </c>
      <c r="E19" s="12">
        <v>57</v>
      </c>
      <c r="F19" s="12">
        <v>9</v>
      </c>
      <c r="G19" s="34">
        <f t="shared" si="0"/>
        <v>133</v>
      </c>
    </row>
    <row r="20" spans="1:7" ht="12.75">
      <c r="A20" s="21" t="s">
        <v>6</v>
      </c>
      <c r="B20" s="7" t="s">
        <v>17</v>
      </c>
      <c r="C20" s="8">
        <v>24</v>
      </c>
      <c r="D20" s="8">
        <v>12</v>
      </c>
      <c r="E20" s="8">
        <v>12</v>
      </c>
      <c r="F20" s="8">
        <v>22</v>
      </c>
      <c r="G20" s="32">
        <f t="shared" si="0"/>
        <v>70</v>
      </c>
    </row>
    <row r="21" spans="1:7" ht="12.75">
      <c r="A21" s="22"/>
      <c r="B21" s="9" t="s">
        <v>18</v>
      </c>
      <c r="C21" s="10">
        <v>63</v>
      </c>
      <c r="D21" s="10">
        <v>64</v>
      </c>
      <c r="E21" s="10">
        <v>62</v>
      </c>
      <c r="F21" s="10">
        <v>197</v>
      </c>
      <c r="G21" s="33">
        <f t="shared" si="0"/>
        <v>386</v>
      </c>
    </row>
    <row r="22" spans="1:7" ht="12.75">
      <c r="A22" s="23"/>
      <c r="B22" s="11" t="s">
        <v>19</v>
      </c>
      <c r="C22" s="12">
        <v>69</v>
      </c>
      <c r="D22" s="12">
        <v>45</v>
      </c>
      <c r="E22" s="12">
        <v>25</v>
      </c>
      <c r="F22" s="12">
        <v>44</v>
      </c>
      <c r="G22" s="34">
        <f t="shared" si="0"/>
        <v>183</v>
      </c>
    </row>
    <row r="23" spans="1:7" ht="12.75">
      <c r="A23" s="21" t="s">
        <v>7</v>
      </c>
      <c r="B23" s="7" t="s">
        <v>17</v>
      </c>
      <c r="C23" s="8">
        <v>14</v>
      </c>
      <c r="D23" s="8">
        <v>10</v>
      </c>
      <c r="E23" s="8">
        <v>14</v>
      </c>
      <c r="F23" s="8">
        <v>6</v>
      </c>
      <c r="G23" s="32">
        <f t="shared" si="0"/>
        <v>44</v>
      </c>
    </row>
    <row r="24" spans="1:7" ht="12.75">
      <c r="A24" s="22"/>
      <c r="B24" s="9" t="s">
        <v>18</v>
      </c>
      <c r="C24" s="10">
        <v>32</v>
      </c>
      <c r="D24" s="10">
        <v>29</v>
      </c>
      <c r="E24" s="10">
        <v>55</v>
      </c>
      <c r="F24" s="10">
        <v>95</v>
      </c>
      <c r="G24" s="33">
        <f t="shared" si="0"/>
        <v>211</v>
      </c>
    </row>
    <row r="25" spans="1:7" ht="12.75">
      <c r="A25" s="23"/>
      <c r="B25" s="11" t="s">
        <v>19</v>
      </c>
      <c r="C25" s="12">
        <v>90</v>
      </c>
      <c r="D25" s="12">
        <v>49</v>
      </c>
      <c r="E25" s="12">
        <v>42</v>
      </c>
      <c r="F25" s="12">
        <v>9</v>
      </c>
      <c r="G25" s="34">
        <f t="shared" si="0"/>
        <v>190</v>
      </c>
    </row>
    <row r="26" spans="1:7" ht="12.75">
      <c r="A26" s="21" t="s">
        <v>8</v>
      </c>
      <c r="B26" s="7" t="s">
        <v>17</v>
      </c>
      <c r="C26" s="8">
        <v>8</v>
      </c>
      <c r="D26" s="8">
        <v>8</v>
      </c>
      <c r="E26" s="8">
        <v>2</v>
      </c>
      <c r="F26" s="8">
        <v>8</v>
      </c>
      <c r="G26" s="32">
        <f t="shared" si="0"/>
        <v>26</v>
      </c>
    </row>
    <row r="27" spans="1:7" ht="12.75">
      <c r="A27" s="22"/>
      <c r="B27" s="9" t="s">
        <v>18</v>
      </c>
      <c r="C27" s="10">
        <v>11</v>
      </c>
      <c r="D27" s="10">
        <v>27</v>
      </c>
      <c r="E27" s="10">
        <v>38</v>
      </c>
      <c r="F27" s="10">
        <v>18</v>
      </c>
      <c r="G27" s="33">
        <f t="shared" si="0"/>
        <v>94</v>
      </c>
    </row>
    <row r="28" spans="1:7" ht="12.75">
      <c r="A28" s="23"/>
      <c r="B28" s="11" t="s">
        <v>19</v>
      </c>
      <c r="C28" s="12">
        <v>47</v>
      </c>
      <c r="D28" s="12">
        <v>55</v>
      </c>
      <c r="E28" s="12">
        <v>40</v>
      </c>
      <c r="F28" s="12">
        <v>18</v>
      </c>
      <c r="G28" s="34">
        <f t="shared" si="0"/>
        <v>160</v>
      </c>
    </row>
    <row r="29" spans="1:7" ht="12.75">
      <c r="A29" s="21" t="s">
        <v>9</v>
      </c>
      <c r="B29" s="7" t="s">
        <v>17</v>
      </c>
      <c r="C29" s="8">
        <v>10</v>
      </c>
      <c r="D29" s="8">
        <v>6</v>
      </c>
      <c r="E29" s="8">
        <v>2</v>
      </c>
      <c r="F29" s="8">
        <v>13</v>
      </c>
      <c r="G29" s="32">
        <f t="shared" si="0"/>
        <v>31</v>
      </c>
    </row>
    <row r="30" spans="1:7" ht="12.75">
      <c r="A30" s="22"/>
      <c r="B30" s="9" t="s">
        <v>18</v>
      </c>
      <c r="C30" s="10">
        <v>28</v>
      </c>
      <c r="D30" s="10">
        <v>90</v>
      </c>
      <c r="E30" s="10">
        <v>57</v>
      </c>
      <c r="F30" s="10">
        <v>83</v>
      </c>
      <c r="G30" s="33">
        <f t="shared" si="0"/>
        <v>258</v>
      </c>
    </row>
    <row r="31" spans="1:7" ht="12.75">
      <c r="A31" s="23"/>
      <c r="B31" s="11" t="s">
        <v>19</v>
      </c>
      <c r="C31" s="12">
        <v>62</v>
      </c>
      <c r="D31" s="12">
        <v>43</v>
      </c>
      <c r="E31" s="12">
        <v>46</v>
      </c>
      <c r="F31" s="12">
        <v>54</v>
      </c>
      <c r="G31" s="34">
        <f t="shared" si="0"/>
        <v>205</v>
      </c>
    </row>
    <row r="32" spans="1:7" ht="12.75">
      <c r="A32" s="21" t="s">
        <v>10</v>
      </c>
      <c r="B32" s="7" t="s">
        <v>17</v>
      </c>
      <c r="C32" s="8">
        <v>12</v>
      </c>
      <c r="D32" s="8">
        <v>11</v>
      </c>
      <c r="E32" s="8">
        <v>6</v>
      </c>
      <c r="F32" s="8">
        <v>6</v>
      </c>
      <c r="G32" s="32">
        <f t="shared" si="0"/>
        <v>35</v>
      </c>
    </row>
    <row r="33" spans="1:7" ht="12.75">
      <c r="A33" s="22"/>
      <c r="B33" s="9" t="s">
        <v>18</v>
      </c>
      <c r="C33" s="10">
        <v>43</v>
      </c>
      <c r="D33" s="10">
        <v>54</v>
      </c>
      <c r="E33" s="10">
        <v>21</v>
      </c>
      <c r="F33" s="10">
        <v>83</v>
      </c>
      <c r="G33" s="33">
        <f t="shared" si="0"/>
        <v>201</v>
      </c>
    </row>
    <row r="34" spans="1:7" ht="12.75">
      <c r="A34" s="23"/>
      <c r="B34" s="11" t="s">
        <v>19</v>
      </c>
      <c r="C34" s="12">
        <v>88</v>
      </c>
      <c r="D34" s="12">
        <v>31</v>
      </c>
      <c r="E34" s="12">
        <v>15</v>
      </c>
      <c r="F34" s="12">
        <v>18</v>
      </c>
      <c r="G34" s="34">
        <f t="shared" si="0"/>
        <v>152</v>
      </c>
    </row>
    <row r="35" spans="1:7" ht="12.75">
      <c r="A35" s="21" t="s">
        <v>11</v>
      </c>
      <c r="B35" s="7" t="s">
        <v>17</v>
      </c>
      <c r="C35" s="8">
        <v>23</v>
      </c>
      <c r="D35" s="8">
        <v>21</v>
      </c>
      <c r="E35" s="8">
        <v>9</v>
      </c>
      <c r="F35" s="8">
        <v>13</v>
      </c>
      <c r="G35" s="32">
        <f t="shared" si="0"/>
        <v>66</v>
      </c>
    </row>
    <row r="36" spans="1:7" ht="12.75">
      <c r="A36" s="22"/>
      <c r="B36" s="9" t="s">
        <v>18</v>
      </c>
      <c r="C36" s="10">
        <v>30</v>
      </c>
      <c r="D36" s="10">
        <v>91</v>
      </c>
      <c r="E36" s="10">
        <v>134</v>
      </c>
      <c r="F36" s="10">
        <v>75</v>
      </c>
      <c r="G36" s="33">
        <f t="shared" si="0"/>
        <v>330</v>
      </c>
    </row>
    <row r="37" spans="1:7" ht="12.75">
      <c r="A37" s="22"/>
      <c r="B37" s="9" t="s">
        <v>19</v>
      </c>
      <c r="C37" s="10">
        <v>83</v>
      </c>
      <c r="D37" s="10">
        <v>96</v>
      </c>
      <c r="E37" s="10">
        <v>53</v>
      </c>
      <c r="F37" s="10">
        <v>22</v>
      </c>
      <c r="G37" s="33">
        <f t="shared" si="0"/>
        <v>254</v>
      </c>
    </row>
    <row r="38" spans="1:7" ht="12.75">
      <c r="A38" s="24" t="s">
        <v>2</v>
      </c>
      <c r="B38" s="13" t="s">
        <v>17</v>
      </c>
      <c r="C38" s="14">
        <f>SUM(C5,C8,C11,C14,C17,C20,C23,C26,C29,C32,C35)</f>
        <v>149</v>
      </c>
      <c r="D38" s="14">
        <f>SUM(D5,D8,D11,D14,D17,D20,D23,D26,D29,D32,D35)</f>
        <v>110</v>
      </c>
      <c r="E38" s="14">
        <f>SUM(E5,E8,E11,E14,E17,E20,E23,E26,E29,E32,E35)</f>
        <v>63</v>
      </c>
      <c r="F38" s="14">
        <f>SUM(F5,F8,F11,F14,F17,F20,F23,F26,F29,F32,F35)</f>
        <v>106</v>
      </c>
      <c r="G38" s="25">
        <f>SUM(G5,G8,G11,G14,G17,G20,G23,G26,G29,G32,G35)</f>
        <v>428</v>
      </c>
    </row>
    <row r="39" spans="1:7" ht="12.75">
      <c r="A39" s="26"/>
      <c r="B39" s="15" t="s">
        <v>18</v>
      </c>
      <c r="C39" s="16">
        <f>SUM(C6,C9,C12,C15,C18,C21,C24,C27,C30,C33,C36)</f>
        <v>466</v>
      </c>
      <c r="D39" s="16">
        <f>SUM(D6,D9,D12,D15,D18,D21,D24,D27,D30,D33,D36)</f>
        <v>591</v>
      </c>
      <c r="E39" s="16">
        <f>SUM(E6,E9,E12,E15,E18,E21,E24,E27,E30,E33,E36)</f>
        <v>559</v>
      </c>
      <c r="F39" s="16">
        <f>SUM(F6,F9,F12,F15,F18,F21,F24,F27,F30,F33,F36)</f>
        <v>978</v>
      </c>
      <c r="G39" s="27">
        <f>SUM(G6,G9,G12,G15,G18,G21,G24,G27,G30,G33,G36)</f>
        <v>2594</v>
      </c>
    </row>
    <row r="40" spans="1:7" ht="13.5" thickBot="1">
      <c r="A40" s="28"/>
      <c r="B40" s="29" t="s">
        <v>19</v>
      </c>
      <c r="C40" s="30">
        <f>SUM(C7,C10,C13,C16,C19,C22,C25,C28,C31,C34,C37)</f>
        <v>818</v>
      </c>
      <c r="D40" s="30">
        <f>SUM(D7,D10,D13,D16,D19,D22,D25,D28,D31,D34,D37)</f>
        <v>453</v>
      </c>
      <c r="E40" s="30">
        <f>SUM(E7,E10,E13,E16,E19,E22,E25,E28,E31,E34,E37)</f>
        <v>363</v>
      </c>
      <c r="F40" s="30">
        <f>SUM(F7,F10,F13,F16,F19,F22,F25,F28,F31,F34,F37)</f>
        <v>231</v>
      </c>
      <c r="G40" s="31">
        <f>SUM(G7,G10,G13,G16,G19,G22,G25,G28,G31,G34,G37)</f>
        <v>1865</v>
      </c>
    </row>
    <row r="41" spans="1:7" ht="12.75">
      <c r="A41" s="6"/>
      <c r="B41" s="6"/>
      <c r="C41" s="6"/>
      <c r="D41" s="6"/>
      <c r="E41" s="6"/>
      <c r="F41" s="6"/>
      <c r="G41" s="6"/>
    </row>
    <row r="42" ht="12.75">
      <c r="A42" s="2" t="s">
        <v>0</v>
      </c>
    </row>
  </sheetData>
  <sheetProtection/>
  <printOptions/>
  <pageMargins left="0.61" right="0.47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2015-06-16T07:42:20Z</cp:lastPrinted>
  <dcterms:created xsi:type="dcterms:W3CDTF">2003-10-27T13:55:22Z</dcterms:created>
  <dcterms:modified xsi:type="dcterms:W3CDTF">2021-01-28T10:14:12Z</dcterms:modified>
  <cp:category/>
  <cp:version/>
  <cp:contentType/>
  <cp:contentStatus/>
</cp:coreProperties>
</file>