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40" windowWidth="8655" windowHeight="3975" tabRatio="563" activeTab="0"/>
  </bookViews>
  <sheets>
    <sheet name="Hoja 1" sheetId="1" r:id="rId1"/>
  </sheets>
  <definedNames/>
  <calcPr fullCalcOnLoad="1"/>
</workbook>
</file>

<file path=xl/sharedStrings.xml><?xml version="1.0" encoding="utf-8"?>
<sst xmlns="http://schemas.openxmlformats.org/spreadsheetml/2006/main" count="59" uniqueCount="36">
  <si>
    <t>CASCO ANTIGUO</t>
  </si>
  <si>
    <t>MACARENA</t>
  </si>
  <si>
    <t>NERVIÓN</t>
  </si>
  <si>
    <t>ESTE</t>
  </si>
  <si>
    <t>SUR</t>
  </si>
  <si>
    <t>TRIANA</t>
  </si>
  <si>
    <t>TOTAL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</si>
  <si>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</si>
  <si>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</si>
  <si>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</si>
  <si>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</si>
  <si>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</si>
  <si>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</si>
  <si>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</si>
  <si>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</si>
  <si>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</si>
  <si>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</si>
  <si>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</si>
  <si>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</si>
  <si>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</si>
  <si>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</si>
  <si>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</si>
  <si>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</si>
  <si>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Nº Hab.</t>
  </si>
  <si>
    <t>FUENTE: Excmo. Ayuntamiento de Sevilla. Servicio de Estadística. Padrón Municipal de Habitantes.</t>
  </si>
  <si>
    <t>0-4</t>
  </si>
  <si>
    <t>CERRO-AMATE</t>
  </si>
  <si>
    <t>SAN PABLO-SANTA JUSTA</t>
  </si>
  <si>
    <t>BELLAVISTA-LA PALMERA</t>
  </si>
  <si>
    <t>LOS REMEDIOS</t>
  </si>
  <si>
    <t>HOMBRES</t>
  </si>
  <si>
    <t>MUJERES</t>
  </si>
  <si>
    <t>90 y más años</t>
  </si>
  <si>
    <t>NORTE</t>
  </si>
  <si>
    <t>2.2.1.POBLACIÓN SEGÚN EDAD Y SEXO POR DISTRITOS. MUNICIPIO DE SEVILLA.  A 01/01/2020.</t>
  </si>
  <si>
    <t>85-89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</si>
</sst>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000"/>
    <numFmt numFmtId="181" formatCode="0.0000"/>
    <numFmt numFmtId="182" formatCode="0.000"/>
    <numFmt numFmtId="183" formatCode="0.000000"/>
    <numFmt numFmtId="184" formatCode="0.0000000"/>
    <numFmt numFmtId="185" formatCode="_(* #,##0.00_);_(* \(#,##0.00\);_(* &quot;-&quot;??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_-* #,##0.000\ _P_t_s_-;\-* #,##0.000\ _P_t_s_-;_-* &quot;-&quot;??\ _P_t_s_-;_-@_-"/>
    <numFmt numFmtId="194" formatCode="_-* #,##0.0\ _P_t_s_-;\-* #,##0.0\ _P_t_s_-;_-* &quot;-&quot;??\ _P_t_s_-;_-@_-"/>
    <numFmt numFmtId="195" formatCode="_-* #,##0\ _P_t_s_-;\-* #,##0\ _P_t_s_-;_-* &quot;-&quot;??\ _P_t_s_-;_-@_-"/>
    <numFmt numFmtId="196" formatCode="#,##0_ ;\-#,##0\ 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9">
    <xf numFmtId="0" fontId="0" fillId="0" borderId="0" xfId="0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3" fontId="0" fillId="0" borderId="10" xfId="0" applyNumberFormat="1" applyFont="1" applyFill="1" applyBorder="1" applyAlignment="1">
      <alignment horizontal="left"/>
    </xf>
    <xf numFmtId="3" fontId="1" fillId="0" borderId="11" xfId="0" applyNumberFormat="1" applyFont="1" applyFill="1" applyBorder="1" applyAlignment="1">
      <alignment horizontal="centerContinuous"/>
    </xf>
    <xf numFmtId="3" fontId="0" fillId="0" borderId="11" xfId="0" applyNumberFormat="1" applyFont="1" applyFill="1" applyBorder="1" applyAlignment="1">
      <alignment horizontal="centerContinuous"/>
    </xf>
    <xf numFmtId="3" fontId="1" fillId="0" borderId="11" xfId="0" applyNumberFormat="1" applyFont="1" applyFill="1" applyBorder="1" applyAlignment="1" quotePrefix="1">
      <alignment horizontal="centerContinuous"/>
    </xf>
    <xf numFmtId="3" fontId="0" fillId="0" borderId="12" xfId="0" applyNumberFormat="1" applyFont="1" applyFill="1" applyBorder="1" applyAlignment="1" quotePrefix="1">
      <alignment horizontal="left"/>
    </xf>
    <xf numFmtId="3" fontId="0" fillId="0" borderId="12" xfId="0" applyNumberFormat="1" applyFont="1" applyFill="1" applyBorder="1" applyAlignment="1">
      <alignment/>
    </xf>
    <xf numFmtId="3" fontId="1" fillId="0" borderId="13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 wrapText="1"/>
    </xf>
    <xf numFmtId="3" fontId="3" fillId="0" borderId="0" xfId="0" applyNumberFormat="1" applyFont="1" applyFill="1" applyBorder="1" applyAlignment="1">
      <alignment horizontal="center"/>
    </xf>
    <xf numFmtId="3" fontId="3" fillId="0" borderId="14" xfId="0" applyNumberFormat="1" applyFont="1" applyFill="1" applyBorder="1" applyAlignment="1">
      <alignment horizontal="center"/>
    </xf>
    <xf numFmtId="195" fontId="1" fillId="0" borderId="0" xfId="48" applyNumberFormat="1" applyFont="1" applyBorder="1" applyAlignment="1">
      <alignment/>
    </xf>
    <xf numFmtId="3" fontId="2" fillId="0" borderId="0" xfId="0" applyNumberFormat="1" applyFont="1" applyFill="1" applyAlignment="1" quotePrefix="1">
      <alignment horizontal="left"/>
    </xf>
    <xf numFmtId="3" fontId="0" fillId="0" borderId="0" xfId="0" applyNumberFormat="1" applyAlignment="1">
      <alignment/>
    </xf>
    <xf numFmtId="3" fontId="1" fillId="0" borderId="15" xfId="48" applyNumberFormat="1" applyFont="1" applyBorder="1" applyAlignment="1">
      <alignment/>
    </xf>
    <xf numFmtId="3" fontId="3" fillId="0" borderId="0" xfId="48" applyNumberFormat="1" applyFont="1" applyAlignment="1">
      <alignment/>
    </xf>
    <xf numFmtId="196" fontId="3" fillId="0" borderId="14" xfId="48" applyNumberFormat="1" applyFont="1" applyBorder="1" applyAlignment="1">
      <alignment horizontal="right"/>
    </xf>
    <xf numFmtId="196" fontId="1" fillId="0" borderId="16" xfId="48" applyNumberFormat="1" applyFont="1" applyBorder="1" applyAlignment="1">
      <alignment horizontal="right"/>
    </xf>
    <xf numFmtId="3" fontId="0" fillId="0" borderId="0" xfId="0" applyNumberFormat="1" applyFont="1" applyAlignment="1">
      <alignment/>
    </xf>
    <xf numFmtId="3" fontId="1" fillId="0" borderId="15" xfId="0" applyNumberFormat="1" applyFont="1" applyBorder="1" applyAlignment="1">
      <alignment/>
    </xf>
    <xf numFmtId="3" fontId="0" fillId="0" borderId="12" xfId="0" applyNumberFormat="1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 horizontal="center"/>
    </xf>
    <xf numFmtId="3" fontId="0" fillId="0" borderId="14" xfId="0" applyNumberFormat="1" applyFont="1" applyFill="1" applyBorder="1" applyAlignment="1">
      <alignment horizontal="center"/>
    </xf>
    <xf numFmtId="3" fontId="1" fillId="0" borderId="11" xfId="0" applyNumberFormat="1" applyFont="1" applyFill="1" applyBorder="1" applyAlignment="1">
      <alignment horizontal="center"/>
    </xf>
    <xf numFmtId="3" fontId="1" fillId="0" borderId="17" xfId="0" applyNumberFormat="1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9"/>
  <sheetViews>
    <sheetView tabSelected="1" zoomScalePageLayoutView="0" workbookViewId="0" topLeftCell="A1">
      <selection activeCell="X7" sqref="X7"/>
    </sheetView>
  </sheetViews>
  <sheetFormatPr defaultColWidth="11.421875" defaultRowHeight="12.75"/>
  <cols>
    <col min="1" max="1" width="13.57421875" style="1" customWidth="1"/>
    <col min="2" max="2" width="11.00390625" style="1" bestFit="1" customWidth="1"/>
    <col min="3" max="3" width="9.7109375" style="1" customWidth="1"/>
    <col min="4" max="4" width="10.8515625" style="1" customWidth="1"/>
    <col min="5" max="5" width="9.7109375" style="1" customWidth="1"/>
    <col min="6" max="6" width="11.421875" style="1" customWidth="1"/>
    <col min="7" max="10" width="11.00390625" style="1" bestFit="1" customWidth="1"/>
    <col min="11" max="11" width="10.8515625" style="1" customWidth="1"/>
    <col min="12" max="14" width="11.00390625" style="1" bestFit="1" customWidth="1"/>
    <col min="15" max="15" width="11.00390625" style="1" customWidth="1"/>
    <col min="16" max="16" width="12.421875" style="1" customWidth="1"/>
    <col min="17" max="17" width="12.00390625" style="1" customWidth="1"/>
    <col min="18" max="18" width="11.28125" style="1" customWidth="1"/>
    <col min="19" max="19" width="10.8515625" style="1" customWidth="1"/>
    <col min="20" max="20" width="12.421875" style="1" customWidth="1"/>
    <col min="21" max="21" width="12.7109375" style="1" customWidth="1"/>
    <col min="22" max="22" width="14.57421875" style="1" bestFit="1" customWidth="1"/>
    <col min="23" max="23" width="10.421875" style="1" customWidth="1"/>
    <col min="24" max="24" width="14.00390625" style="1" customWidth="1"/>
    <col min="25" max="25" width="12.8515625" style="1" customWidth="1"/>
    <col min="26" max="16384" width="11.421875" style="1" customWidth="1"/>
  </cols>
  <sheetData>
    <row r="1" ht="15.75">
      <c r="A1" s="4" t="s">
        <v>34</v>
      </c>
    </row>
    <row r="2" ht="15.75">
      <c r="A2" s="4"/>
    </row>
    <row r="4" spans="1:25" ht="12.75">
      <c r="A4" s="5"/>
      <c r="B4" s="6" t="s">
        <v>0</v>
      </c>
      <c r="C4" s="7"/>
      <c r="D4" s="6" t="s">
        <v>1</v>
      </c>
      <c r="E4" s="6"/>
      <c r="F4" s="6" t="s">
        <v>2</v>
      </c>
      <c r="G4" s="8"/>
      <c r="H4" s="6" t="s">
        <v>26</v>
      </c>
      <c r="I4" s="6"/>
      <c r="J4" s="6" t="s">
        <v>4</v>
      </c>
      <c r="K4" s="6"/>
      <c r="L4" s="6" t="s">
        <v>5</v>
      </c>
      <c r="M4" s="6"/>
      <c r="N4" s="27" t="s">
        <v>33</v>
      </c>
      <c r="O4" s="27"/>
      <c r="P4" s="27" t="s">
        <v>27</v>
      </c>
      <c r="Q4" s="27"/>
      <c r="R4" s="27" t="s">
        <v>3</v>
      </c>
      <c r="S4" s="27"/>
      <c r="T4" s="27" t="s">
        <v>28</v>
      </c>
      <c r="U4" s="27"/>
      <c r="V4" s="27" t="s">
        <v>29</v>
      </c>
      <c r="W4" s="27"/>
      <c r="X4" s="27" t="s">
        <v>6</v>
      </c>
      <c r="Y4" s="28"/>
    </row>
    <row r="5" spans="1:25" ht="12.75">
      <c r="A5" s="9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5" t="s">
        <v>23</v>
      </c>
      <c r="Y5" s="26"/>
    </row>
    <row r="6" spans="1:25" ht="15.75" customHeight="1">
      <c r="A6" s="10"/>
      <c r="B6" s="1" t="s">
        <v>30</v>
      </c>
      <c r="C6" s="1" t="s">
        <v>31</v>
      </c>
      <c r="D6" s="1" t="s">
        <v>30</v>
      </c>
      <c r="E6" s="1" t="s">
        <v>31</v>
      </c>
      <c r="F6" s="1" t="s">
        <v>30</v>
      </c>
      <c r="G6" s="1" t="s">
        <v>31</v>
      </c>
      <c r="H6" s="1" t="s">
        <v>30</v>
      </c>
      <c r="I6" s="1" t="s">
        <v>31</v>
      </c>
      <c r="J6" s="1" t="s">
        <v>30</v>
      </c>
      <c r="K6" s="1" t="s">
        <v>31</v>
      </c>
      <c r="L6" s="1" t="s">
        <v>30</v>
      </c>
      <c r="M6" s="1" t="s">
        <v>31</v>
      </c>
      <c r="N6" s="1" t="s">
        <v>30</v>
      </c>
      <c r="O6" s="1" t="s">
        <v>31</v>
      </c>
      <c r="P6" s="1" t="s">
        <v>30</v>
      </c>
      <c r="Q6" s="1" t="s">
        <v>31</v>
      </c>
      <c r="R6" s="1" t="s">
        <v>30</v>
      </c>
      <c r="S6" s="1" t="s">
        <v>31</v>
      </c>
      <c r="T6" s="1" t="s">
        <v>30</v>
      </c>
      <c r="U6" s="1" t="s">
        <v>31</v>
      </c>
      <c r="V6" s="1" t="s">
        <v>30</v>
      </c>
      <c r="W6" s="1" t="s">
        <v>31</v>
      </c>
      <c r="X6" s="13" t="s">
        <v>30</v>
      </c>
      <c r="Y6" s="14" t="s">
        <v>31</v>
      </c>
    </row>
    <row r="7" spans="1:25" ht="12.75">
      <c r="A7" s="9" t="s">
        <v>25</v>
      </c>
      <c r="B7" s="17">
        <v>1063</v>
      </c>
      <c r="C7" s="17">
        <v>1040</v>
      </c>
      <c r="D7" s="17">
        <v>1449</v>
      </c>
      <c r="E7" s="17">
        <v>1381</v>
      </c>
      <c r="F7" s="17">
        <v>1131</v>
      </c>
      <c r="G7" s="17">
        <v>1021</v>
      </c>
      <c r="H7" s="17">
        <v>2006</v>
      </c>
      <c r="I7" s="17">
        <v>1870</v>
      </c>
      <c r="J7" s="17">
        <v>1651</v>
      </c>
      <c r="K7" s="17">
        <v>1526</v>
      </c>
      <c r="L7" s="17">
        <v>809</v>
      </c>
      <c r="M7" s="17">
        <v>826</v>
      </c>
      <c r="N7" s="17">
        <v>1551</v>
      </c>
      <c r="O7" s="17">
        <v>1508</v>
      </c>
      <c r="P7" s="22">
        <v>1148</v>
      </c>
      <c r="Q7" s="22">
        <v>1074</v>
      </c>
      <c r="R7" s="22">
        <v>2671</v>
      </c>
      <c r="S7" s="22">
        <v>2426</v>
      </c>
      <c r="T7" s="22">
        <v>1254</v>
      </c>
      <c r="U7" s="22">
        <v>1137</v>
      </c>
      <c r="V7" s="22">
        <v>611</v>
      </c>
      <c r="W7" s="22">
        <v>549</v>
      </c>
      <c r="X7" s="19">
        <f>B7+D7+F7+H7+J7+L7+N7+P7+R7+T7+V7</f>
        <v>15344</v>
      </c>
      <c r="Y7" s="20">
        <f>C7+E7+G7+I7+K7+M7+O7+Q7+S7+U7+W7</f>
        <v>14358</v>
      </c>
    </row>
    <row r="8" spans="1:25" ht="12.75">
      <c r="A8" s="9" t="s">
        <v>7</v>
      </c>
      <c r="B8" s="17">
        <v>1246</v>
      </c>
      <c r="C8" s="17">
        <v>1164</v>
      </c>
      <c r="D8" s="17">
        <v>1633</v>
      </c>
      <c r="E8" s="17">
        <v>1587</v>
      </c>
      <c r="F8" s="17">
        <v>1211</v>
      </c>
      <c r="G8" s="17">
        <v>1231</v>
      </c>
      <c r="H8" s="17">
        <v>2378</v>
      </c>
      <c r="I8" s="17">
        <v>2177</v>
      </c>
      <c r="J8" s="17">
        <v>1746</v>
      </c>
      <c r="K8" s="17">
        <v>1723</v>
      </c>
      <c r="L8" s="17">
        <v>983</v>
      </c>
      <c r="M8" s="17">
        <v>981</v>
      </c>
      <c r="N8" s="17">
        <v>1803</v>
      </c>
      <c r="O8" s="17">
        <v>1667</v>
      </c>
      <c r="P8" s="22">
        <v>1363</v>
      </c>
      <c r="Q8" s="22">
        <v>1232</v>
      </c>
      <c r="R8" s="22">
        <v>2946</v>
      </c>
      <c r="S8" s="22">
        <v>2782</v>
      </c>
      <c r="T8" s="22">
        <v>1529</v>
      </c>
      <c r="U8" s="22">
        <v>1387</v>
      </c>
      <c r="V8" s="22">
        <v>684</v>
      </c>
      <c r="W8" s="22">
        <v>635</v>
      </c>
      <c r="X8" s="19">
        <f aca="true" t="shared" si="0" ref="X8:X25">B8+D8+F8+H8+J8+L8+N8+P8+R8+T8+V8</f>
        <v>17522</v>
      </c>
      <c r="Y8" s="20">
        <f aca="true" t="shared" si="1" ref="Y8:Y25">C8+E8+G8+I8+K8+M8+O8+Q8+S8+U8+W8</f>
        <v>16566</v>
      </c>
    </row>
    <row r="9" spans="1:25" ht="12.75">
      <c r="A9" s="9" t="s">
        <v>8</v>
      </c>
      <c r="B9" s="17">
        <v>1302</v>
      </c>
      <c r="C9" s="17">
        <v>1292</v>
      </c>
      <c r="D9" s="17">
        <v>1724</v>
      </c>
      <c r="E9" s="17">
        <v>1697</v>
      </c>
      <c r="F9" s="17">
        <v>1328</v>
      </c>
      <c r="G9" s="17">
        <v>1218</v>
      </c>
      <c r="H9" s="17">
        <v>2708</v>
      </c>
      <c r="I9" s="17">
        <v>2660</v>
      </c>
      <c r="J9" s="17">
        <v>2073</v>
      </c>
      <c r="K9" s="17">
        <v>1902</v>
      </c>
      <c r="L9" s="17">
        <v>1097</v>
      </c>
      <c r="M9" s="17">
        <v>1161</v>
      </c>
      <c r="N9" s="17">
        <v>2029</v>
      </c>
      <c r="O9" s="17">
        <v>1907</v>
      </c>
      <c r="P9" s="22">
        <v>1450</v>
      </c>
      <c r="Q9" s="22">
        <v>1421</v>
      </c>
      <c r="R9" s="22">
        <v>3556</v>
      </c>
      <c r="S9" s="22">
        <v>3384</v>
      </c>
      <c r="T9" s="22">
        <v>1378</v>
      </c>
      <c r="U9" s="22">
        <v>1260</v>
      </c>
      <c r="V9" s="22">
        <v>715</v>
      </c>
      <c r="W9" s="22">
        <v>709</v>
      </c>
      <c r="X9" s="19">
        <f t="shared" si="0"/>
        <v>19360</v>
      </c>
      <c r="Y9" s="20">
        <f t="shared" si="1"/>
        <v>18611</v>
      </c>
    </row>
    <row r="10" spans="1:25" ht="12.75">
      <c r="A10" s="10" t="s">
        <v>9</v>
      </c>
      <c r="B10" s="17">
        <v>1226</v>
      </c>
      <c r="C10" s="17">
        <v>1240</v>
      </c>
      <c r="D10" s="17">
        <v>1554</v>
      </c>
      <c r="E10" s="17">
        <v>1555</v>
      </c>
      <c r="F10" s="17">
        <v>1290</v>
      </c>
      <c r="G10" s="17">
        <v>1226</v>
      </c>
      <c r="H10" s="17">
        <v>2187</v>
      </c>
      <c r="I10" s="17">
        <v>2057</v>
      </c>
      <c r="J10" s="17">
        <v>2023</v>
      </c>
      <c r="K10" s="17">
        <v>1991</v>
      </c>
      <c r="L10" s="17">
        <v>1066</v>
      </c>
      <c r="M10" s="17">
        <v>1038</v>
      </c>
      <c r="N10" s="17">
        <v>2028</v>
      </c>
      <c r="O10" s="17">
        <v>1878</v>
      </c>
      <c r="P10" s="22">
        <v>1389</v>
      </c>
      <c r="Q10" s="22">
        <v>1292</v>
      </c>
      <c r="R10" s="22">
        <v>3803</v>
      </c>
      <c r="S10" s="22">
        <v>3362</v>
      </c>
      <c r="T10" s="22">
        <v>1170</v>
      </c>
      <c r="U10" s="22">
        <v>1098</v>
      </c>
      <c r="V10" s="22">
        <v>645</v>
      </c>
      <c r="W10" s="22">
        <v>681</v>
      </c>
      <c r="X10" s="19">
        <f t="shared" si="0"/>
        <v>18381</v>
      </c>
      <c r="Y10" s="20">
        <f t="shared" si="1"/>
        <v>17418</v>
      </c>
    </row>
    <row r="11" spans="1:25" ht="12.75">
      <c r="A11" s="10" t="s">
        <v>10</v>
      </c>
      <c r="B11" s="17">
        <v>1160</v>
      </c>
      <c r="C11" s="17">
        <v>1190</v>
      </c>
      <c r="D11" s="17">
        <v>1836</v>
      </c>
      <c r="E11" s="17">
        <v>1758</v>
      </c>
      <c r="F11" s="17">
        <v>1215</v>
      </c>
      <c r="G11" s="17">
        <v>1252</v>
      </c>
      <c r="H11" s="17">
        <v>2377</v>
      </c>
      <c r="I11" s="17">
        <v>2255</v>
      </c>
      <c r="J11" s="17">
        <v>2007</v>
      </c>
      <c r="K11" s="17">
        <v>2053</v>
      </c>
      <c r="L11" s="17">
        <v>1019</v>
      </c>
      <c r="M11" s="17">
        <v>1056</v>
      </c>
      <c r="N11" s="17">
        <v>1933</v>
      </c>
      <c r="O11" s="17">
        <v>1848</v>
      </c>
      <c r="P11" s="22">
        <v>1529</v>
      </c>
      <c r="Q11" s="22">
        <v>1393</v>
      </c>
      <c r="R11" s="22">
        <v>3078</v>
      </c>
      <c r="S11" s="22">
        <v>2874</v>
      </c>
      <c r="T11" s="22">
        <v>1100</v>
      </c>
      <c r="U11" s="22">
        <v>1067</v>
      </c>
      <c r="V11" s="22">
        <v>640</v>
      </c>
      <c r="W11" s="22">
        <v>650</v>
      </c>
      <c r="X11" s="19">
        <f t="shared" si="0"/>
        <v>17894</v>
      </c>
      <c r="Y11" s="20">
        <f t="shared" si="1"/>
        <v>17396</v>
      </c>
    </row>
    <row r="12" spans="1:25" ht="12.75">
      <c r="A12" s="10" t="s">
        <v>11</v>
      </c>
      <c r="B12" s="17">
        <v>1419</v>
      </c>
      <c r="C12" s="17">
        <v>1640</v>
      </c>
      <c r="D12" s="17">
        <v>2345</v>
      </c>
      <c r="E12" s="17">
        <v>2244</v>
      </c>
      <c r="F12" s="17">
        <v>1210</v>
      </c>
      <c r="G12" s="17">
        <v>1287</v>
      </c>
      <c r="H12" s="17">
        <v>2942</v>
      </c>
      <c r="I12" s="17">
        <v>2898</v>
      </c>
      <c r="J12" s="17">
        <v>2142</v>
      </c>
      <c r="K12" s="17">
        <v>2147</v>
      </c>
      <c r="L12" s="17">
        <v>1225</v>
      </c>
      <c r="M12" s="17">
        <v>1244</v>
      </c>
      <c r="N12" s="17">
        <v>2195</v>
      </c>
      <c r="O12" s="17">
        <v>1964</v>
      </c>
      <c r="P12" s="22">
        <v>1735</v>
      </c>
      <c r="Q12" s="22">
        <v>1681</v>
      </c>
      <c r="R12" s="22">
        <v>2966</v>
      </c>
      <c r="S12" s="22">
        <v>2830</v>
      </c>
      <c r="T12" s="22">
        <v>1098</v>
      </c>
      <c r="U12" s="22">
        <v>1036</v>
      </c>
      <c r="V12" s="22">
        <v>625</v>
      </c>
      <c r="W12" s="22">
        <v>635</v>
      </c>
      <c r="X12" s="19">
        <f t="shared" si="0"/>
        <v>19902</v>
      </c>
      <c r="Y12" s="20">
        <f t="shared" si="1"/>
        <v>19606</v>
      </c>
    </row>
    <row r="13" spans="1:25" ht="12.75">
      <c r="A13" s="10" t="s">
        <v>12</v>
      </c>
      <c r="B13" s="17">
        <v>1648</v>
      </c>
      <c r="C13" s="17">
        <v>1924</v>
      </c>
      <c r="D13" s="17">
        <v>2295</v>
      </c>
      <c r="E13" s="17">
        <v>2418</v>
      </c>
      <c r="F13" s="17">
        <v>1367</v>
      </c>
      <c r="G13" s="17">
        <v>1385</v>
      </c>
      <c r="H13" s="17">
        <v>3193</v>
      </c>
      <c r="I13" s="17">
        <v>3025</v>
      </c>
      <c r="J13" s="17">
        <v>2123</v>
      </c>
      <c r="K13" s="17">
        <v>2070</v>
      </c>
      <c r="L13" s="17">
        <v>1208</v>
      </c>
      <c r="M13" s="17">
        <v>1359</v>
      </c>
      <c r="N13" s="17">
        <v>2336</v>
      </c>
      <c r="O13" s="17">
        <v>2386</v>
      </c>
      <c r="P13" s="22">
        <v>1657</v>
      </c>
      <c r="Q13" s="22">
        <v>1792</v>
      </c>
      <c r="R13" s="22">
        <v>3128</v>
      </c>
      <c r="S13" s="22">
        <v>3150</v>
      </c>
      <c r="T13" s="22">
        <v>1015</v>
      </c>
      <c r="U13" s="22">
        <v>1120</v>
      </c>
      <c r="V13" s="22">
        <v>600</v>
      </c>
      <c r="W13" s="22">
        <v>659</v>
      </c>
      <c r="X13" s="19">
        <f t="shared" si="0"/>
        <v>20570</v>
      </c>
      <c r="Y13" s="20">
        <f t="shared" si="1"/>
        <v>21288</v>
      </c>
    </row>
    <row r="14" spans="1:25" ht="12.75">
      <c r="A14" s="10" t="s">
        <v>13</v>
      </c>
      <c r="B14" s="17">
        <v>2156</v>
      </c>
      <c r="C14" s="17">
        <v>2273</v>
      </c>
      <c r="D14" s="17">
        <v>2768</v>
      </c>
      <c r="E14" s="17">
        <v>2846</v>
      </c>
      <c r="F14" s="17">
        <v>1578</v>
      </c>
      <c r="G14" s="17">
        <v>1752</v>
      </c>
      <c r="H14" s="17">
        <v>3367</v>
      </c>
      <c r="I14" s="17">
        <v>3312</v>
      </c>
      <c r="J14" s="17">
        <v>2317</v>
      </c>
      <c r="K14" s="17">
        <v>2269</v>
      </c>
      <c r="L14" s="17">
        <v>1475</v>
      </c>
      <c r="M14" s="17">
        <v>1584</v>
      </c>
      <c r="N14" s="17">
        <v>2877</v>
      </c>
      <c r="O14" s="17">
        <v>2822</v>
      </c>
      <c r="P14" s="22">
        <v>1883</v>
      </c>
      <c r="Q14" s="22">
        <v>2019</v>
      </c>
      <c r="R14" s="22">
        <v>3975</v>
      </c>
      <c r="S14" s="22">
        <v>4006</v>
      </c>
      <c r="T14" s="22">
        <v>1470</v>
      </c>
      <c r="U14" s="22">
        <v>1634</v>
      </c>
      <c r="V14" s="22">
        <v>739</v>
      </c>
      <c r="W14" s="22">
        <v>838</v>
      </c>
      <c r="X14" s="19">
        <f t="shared" si="0"/>
        <v>24605</v>
      </c>
      <c r="Y14" s="20">
        <f t="shared" si="1"/>
        <v>25355</v>
      </c>
    </row>
    <row r="15" spans="1:25" ht="12.75">
      <c r="A15" s="10" t="s">
        <v>14</v>
      </c>
      <c r="B15" s="17">
        <v>2546</v>
      </c>
      <c r="C15" s="17">
        <v>2613</v>
      </c>
      <c r="D15" s="17">
        <v>3032</v>
      </c>
      <c r="E15" s="17">
        <v>3212</v>
      </c>
      <c r="F15" s="17">
        <v>1921</v>
      </c>
      <c r="G15" s="17">
        <v>1968</v>
      </c>
      <c r="H15" s="17">
        <v>4091</v>
      </c>
      <c r="I15" s="17">
        <v>3955</v>
      </c>
      <c r="J15" s="17">
        <v>2559</v>
      </c>
      <c r="K15" s="17">
        <v>2628</v>
      </c>
      <c r="L15" s="17">
        <v>1762</v>
      </c>
      <c r="M15" s="17">
        <v>1905</v>
      </c>
      <c r="N15" s="17">
        <v>3158</v>
      </c>
      <c r="O15" s="17">
        <v>3009</v>
      </c>
      <c r="P15" s="22">
        <v>2311</v>
      </c>
      <c r="Q15" s="22">
        <v>2231</v>
      </c>
      <c r="R15" s="22">
        <v>4312</v>
      </c>
      <c r="S15" s="22">
        <v>4751</v>
      </c>
      <c r="T15" s="22">
        <v>2062</v>
      </c>
      <c r="U15" s="22">
        <v>2176</v>
      </c>
      <c r="V15" s="22">
        <v>927</v>
      </c>
      <c r="W15" s="22">
        <v>1018</v>
      </c>
      <c r="X15" s="19">
        <f t="shared" si="0"/>
        <v>28681</v>
      </c>
      <c r="Y15" s="20">
        <f t="shared" si="1"/>
        <v>29466</v>
      </c>
    </row>
    <row r="16" spans="1:25" ht="12.75">
      <c r="A16" s="10" t="s">
        <v>15</v>
      </c>
      <c r="B16" s="17">
        <v>2507</v>
      </c>
      <c r="C16" s="17">
        <v>2596</v>
      </c>
      <c r="D16" s="17">
        <v>2884</v>
      </c>
      <c r="E16" s="17">
        <v>2887</v>
      </c>
      <c r="F16" s="17">
        <v>1812</v>
      </c>
      <c r="G16" s="17">
        <v>2006</v>
      </c>
      <c r="H16" s="17">
        <v>3512</v>
      </c>
      <c r="I16" s="17">
        <v>3422</v>
      </c>
      <c r="J16" s="17">
        <v>2439</v>
      </c>
      <c r="K16" s="17">
        <v>2528</v>
      </c>
      <c r="L16" s="17">
        <v>1767</v>
      </c>
      <c r="M16" s="17">
        <v>1981</v>
      </c>
      <c r="N16" s="17">
        <v>2685</v>
      </c>
      <c r="O16" s="17">
        <v>2902</v>
      </c>
      <c r="P16" s="22">
        <v>2274</v>
      </c>
      <c r="Q16" s="22">
        <v>2231</v>
      </c>
      <c r="R16" s="22">
        <v>4648</v>
      </c>
      <c r="S16" s="22">
        <v>5027</v>
      </c>
      <c r="T16" s="22">
        <v>1697</v>
      </c>
      <c r="U16" s="22">
        <v>1753</v>
      </c>
      <c r="V16" s="22">
        <v>919</v>
      </c>
      <c r="W16" s="22">
        <v>984</v>
      </c>
      <c r="X16" s="19">
        <f t="shared" si="0"/>
        <v>27144</v>
      </c>
      <c r="Y16" s="20">
        <f t="shared" si="1"/>
        <v>28317</v>
      </c>
    </row>
    <row r="17" spans="1:25" ht="12.75">
      <c r="A17" s="10" t="s">
        <v>16</v>
      </c>
      <c r="B17" s="17">
        <v>2465</v>
      </c>
      <c r="C17" s="17">
        <v>2468</v>
      </c>
      <c r="D17" s="17">
        <v>2624</v>
      </c>
      <c r="E17" s="17">
        <v>2793</v>
      </c>
      <c r="F17" s="17">
        <v>1777</v>
      </c>
      <c r="G17" s="17">
        <v>2084</v>
      </c>
      <c r="H17" s="17">
        <v>3074</v>
      </c>
      <c r="I17" s="17">
        <v>3282</v>
      </c>
      <c r="J17" s="17">
        <v>2522</v>
      </c>
      <c r="K17" s="17">
        <v>2764</v>
      </c>
      <c r="L17" s="17">
        <v>1780</v>
      </c>
      <c r="M17" s="17">
        <v>1986</v>
      </c>
      <c r="N17" s="17">
        <v>2861</v>
      </c>
      <c r="O17" s="17">
        <v>3179</v>
      </c>
      <c r="P17" s="22">
        <v>2156</v>
      </c>
      <c r="Q17" s="22">
        <v>2420</v>
      </c>
      <c r="R17" s="22">
        <v>4368</v>
      </c>
      <c r="S17" s="22">
        <v>4647</v>
      </c>
      <c r="T17" s="22">
        <v>1576</v>
      </c>
      <c r="U17" s="22">
        <v>1734</v>
      </c>
      <c r="V17" s="22">
        <v>877</v>
      </c>
      <c r="W17" s="22">
        <v>1028</v>
      </c>
      <c r="X17" s="19">
        <f t="shared" si="0"/>
        <v>26080</v>
      </c>
      <c r="Y17" s="20">
        <f t="shared" si="1"/>
        <v>28385</v>
      </c>
    </row>
    <row r="18" spans="1:25" ht="12.75">
      <c r="A18" s="10" t="s">
        <v>17</v>
      </c>
      <c r="B18" s="17">
        <v>2130</v>
      </c>
      <c r="C18" s="17">
        <v>2228</v>
      </c>
      <c r="D18" s="17">
        <v>2395</v>
      </c>
      <c r="E18" s="17">
        <v>2768</v>
      </c>
      <c r="F18" s="17">
        <v>1631</v>
      </c>
      <c r="G18" s="17">
        <v>1929</v>
      </c>
      <c r="H18" s="17">
        <v>2937</v>
      </c>
      <c r="I18" s="17">
        <v>3190</v>
      </c>
      <c r="J18" s="17">
        <v>2286</v>
      </c>
      <c r="K18" s="17">
        <v>2617</v>
      </c>
      <c r="L18" s="17">
        <v>1541</v>
      </c>
      <c r="M18" s="17">
        <v>1960</v>
      </c>
      <c r="N18" s="17">
        <v>2626</v>
      </c>
      <c r="O18" s="17">
        <v>3117</v>
      </c>
      <c r="P18" s="22">
        <v>2183</v>
      </c>
      <c r="Q18" s="22">
        <v>2390</v>
      </c>
      <c r="R18" s="22">
        <v>3663</v>
      </c>
      <c r="S18" s="22">
        <v>3990</v>
      </c>
      <c r="T18" s="22">
        <v>1387</v>
      </c>
      <c r="U18" s="22">
        <v>1447</v>
      </c>
      <c r="V18" s="22">
        <v>820</v>
      </c>
      <c r="W18" s="22">
        <v>966</v>
      </c>
      <c r="X18" s="19">
        <f t="shared" si="0"/>
        <v>23599</v>
      </c>
      <c r="Y18" s="20">
        <f t="shared" si="1"/>
        <v>26602</v>
      </c>
    </row>
    <row r="19" spans="1:25" ht="12.75">
      <c r="A19" s="10" t="s">
        <v>18</v>
      </c>
      <c r="B19" s="17">
        <v>1691</v>
      </c>
      <c r="C19" s="17">
        <v>1971</v>
      </c>
      <c r="D19" s="17">
        <v>1999</v>
      </c>
      <c r="E19" s="17">
        <v>2374</v>
      </c>
      <c r="F19" s="17">
        <v>1355</v>
      </c>
      <c r="G19" s="17">
        <v>1873</v>
      </c>
      <c r="H19" s="17">
        <v>2519</v>
      </c>
      <c r="I19" s="17">
        <v>2933</v>
      </c>
      <c r="J19" s="17">
        <v>1849</v>
      </c>
      <c r="K19" s="17">
        <v>2312</v>
      </c>
      <c r="L19" s="17">
        <v>1306</v>
      </c>
      <c r="M19" s="17">
        <v>1686</v>
      </c>
      <c r="N19" s="17">
        <v>2566</v>
      </c>
      <c r="O19" s="17">
        <v>3028</v>
      </c>
      <c r="P19" s="22">
        <v>1725</v>
      </c>
      <c r="Q19" s="22">
        <v>2127</v>
      </c>
      <c r="R19" s="22">
        <v>2811</v>
      </c>
      <c r="S19" s="22">
        <v>3086</v>
      </c>
      <c r="T19" s="22">
        <v>961</v>
      </c>
      <c r="U19" s="22">
        <v>1178</v>
      </c>
      <c r="V19" s="22">
        <v>640</v>
      </c>
      <c r="W19" s="22">
        <v>839</v>
      </c>
      <c r="X19" s="19">
        <f t="shared" si="0"/>
        <v>19422</v>
      </c>
      <c r="Y19" s="20">
        <f t="shared" si="1"/>
        <v>23407</v>
      </c>
    </row>
    <row r="20" spans="1:25" ht="12.75">
      <c r="A20" s="10" t="s">
        <v>19</v>
      </c>
      <c r="B20" s="17">
        <v>1488</v>
      </c>
      <c r="C20" s="17">
        <v>1791</v>
      </c>
      <c r="D20" s="17">
        <v>1595</v>
      </c>
      <c r="E20" s="17">
        <v>2236</v>
      </c>
      <c r="F20" s="17">
        <v>1322</v>
      </c>
      <c r="G20" s="17">
        <v>1779</v>
      </c>
      <c r="H20" s="17">
        <v>2033</v>
      </c>
      <c r="I20" s="17">
        <v>2394</v>
      </c>
      <c r="J20" s="17">
        <v>1551</v>
      </c>
      <c r="K20" s="17">
        <v>1986</v>
      </c>
      <c r="L20" s="17">
        <v>1064</v>
      </c>
      <c r="M20" s="17">
        <v>1606</v>
      </c>
      <c r="N20" s="17">
        <v>1888</v>
      </c>
      <c r="O20" s="17">
        <v>2000</v>
      </c>
      <c r="P20" s="22">
        <v>1521</v>
      </c>
      <c r="Q20" s="22">
        <v>2146</v>
      </c>
      <c r="R20" s="22">
        <v>2100</v>
      </c>
      <c r="S20" s="22">
        <v>2410</v>
      </c>
      <c r="T20" s="22">
        <v>760</v>
      </c>
      <c r="U20" s="22">
        <v>885</v>
      </c>
      <c r="V20" s="22">
        <v>514</v>
      </c>
      <c r="W20" s="22">
        <v>780</v>
      </c>
      <c r="X20" s="19">
        <f t="shared" si="0"/>
        <v>15836</v>
      </c>
      <c r="Y20" s="20">
        <f t="shared" si="1"/>
        <v>20013</v>
      </c>
    </row>
    <row r="21" spans="1:25" ht="12.75">
      <c r="A21" s="10" t="s">
        <v>20</v>
      </c>
      <c r="B21" s="17">
        <v>1203</v>
      </c>
      <c r="C21" s="17">
        <v>1581</v>
      </c>
      <c r="D21" s="17">
        <v>1696</v>
      </c>
      <c r="E21" s="17">
        <v>2693</v>
      </c>
      <c r="F21" s="17">
        <v>1390</v>
      </c>
      <c r="G21" s="17">
        <v>1867</v>
      </c>
      <c r="H21" s="17">
        <v>1789</v>
      </c>
      <c r="I21" s="17">
        <v>2316</v>
      </c>
      <c r="J21" s="17">
        <v>1445</v>
      </c>
      <c r="K21" s="17">
        <v>1953</v>
      </c>
      <c r="L21" s="17">
        <v>1206</v>
      </c>
      <c r="M21" s="17">
        <v>1724</v>
      </c>
      <c r="N21" s="17">
        <v>1366</v>
      </c>
      <c r="O21" s="17">
        <v>1581</v>
      </c>
      <c r="P21" s="22">
        <v>1560</v>
      </c>
      <c r="Q21" s="22">
        <v>2061</v>
      </c>
      <c r="R21" s="22">
        <v>1796</v>
      </c>
      <c r="S21" s="22">
        <v>2013</v>
      </c>
      <c r="T21" s="22">
        <v>614</v>
      </c>
      <c r="U21" s="22">
        <v>863</v>
      </c>
      <c r="V21" s="22">
        <v>515</v>
      </c>
      <c r="W21" s="22">
        <v>819</v>
      </c>
      <c r="X21" s="19">
        <f t="shared" si="0"/>
        <v>14580</v>
      </c>
      <c r="Y21" s="20">
        <f t="shared" si="1"/>
        <v>19471</v>
      </c>
    </row>
    <row r="22" spans="1:25" ht="12.75">
      <c r="A22" s="10" t="s">
        <v>21</v>
      </c>
      <c r="B22" s="17">
        <v>945</v>
      </c>
      <c r="C22" s="17">
        <v>1336</v>
      </c>
      <c r="D22" s="17">
        <v>1550</v>
      </c>
      <c r="E22" s="17">
        <v>2228</v>
      </c>
      <c r="F22" s="17">
        <v>1080</v>
      </c>
      <c r="G22" s="17">
        <v>1589</v>
      </c>
      <c r="H22" s="17">
        <v>1347</v>
      </c>
      <c r="I22" s="17">
        <v>1807</v>
      </c>
      <c r="J22" s="17">
        <v>1226</v>
      </c>
      <c r="K22" s="17">
        <v>1806</v>
      </c>
      <c r="L22" s="17">
        <v>1030</v>
      </c>
      <c r="M22" s="17">
        <v>1627</v>
      </c>
      <c r="N22" s="17">
        <v>875</v>
      </c>
      <c r="O22" s="17">
        <v>1120</v>
      </c>
      <c r="P22" s="22">
        <v>1285</v>
      </c>
      <c r="Q22" s="22">
        <v>1776</v>
      </c>
      <c r="R22" s="22">
        <v>1177</v>
      </c>
      <c r="S22" s="22">
        <v>1422</v>
      </c>
      <c r="T22" s="22">
        <v>513</v>
      </c>
      <c r="U22" s="22">
        <v>754</v>
      </c>
      <c r="V22" s="22">
        <v>515</v>
      </c>
      <c r="W22" s="22">
        <v>846</v>
      </c>
      <c r="X22" s="19">
        <f t="shared" si="0"/>
        <v>11543</v>
      </c>
      <c r="Y22" s="20">
        <f t="shared" si="1"/>
        <v>16311</v>
      </c>
    </row>
    <row r="23" spans="1:25" ht="12.75">
      <c r="A23" s="10" t="s">
        <v>22</v>
      </c>
      <c r="B23" s="17">
        <v>598</v>
      </c>
      <c r="C23" s="17">
        <v>1087</v>
      </c>
      <c r="D23" s="17">
        <v>949</v>
      </c>
      <c r="E23" s="17">
        <v>1642</v>
      </c>
      <c r="F23" s="17">
        <v>667</v>
      </c>
      <c r="G23" s="17">
        <v>1119</v>
      </c>
      <c r="H23" s="17">
        <v>791</v>
      </c>
      <c r="I23" s="17">
        <v>1400</v>
      </c>
      <c r="J23" s="17">
        <v>832</v>
      </c>
      <c r="K23" s="17">
        <v>1369</v>
      </c>
      <c r="L23" s="17">
        <v>630</v>
      </c>
      <c r="M23" s="17">
        <v>1107</v>
      </c>
      <c r="N23" s="17">
        <v>436</v>
      </c>
      <c r="O23" s="17">
        <v>787</v>
      </c>
      <c r="P23" s="22">
        <v>747</v>
      </c>
      <c r="Q23" s="22">
        <v>1282</v>
      </c>
      <c r="R23" s="22">
        <v>589</v>
      </c>
      <c r="S23" s="22">
        <v>865</v>
      </c>
      <c r="T23" s="22">
        <v>386</v>
      </c>
      <c r="U23" s="22">
        <v>588</v>
      </c>
      <c r="V23" s="22">
        <v>363</v>
      </c>
      <c r="W23" s="22">
        <v>650</v>
      </c>
      <c r="X23" s="19">
        <f t="shared" si="0"/>
        <v>6988</v>
      </c>
      <c r="Y23" s="20">
        <f t="shared" si="1"/>
        <v>11896</v>
      </c>
    </row>
    <row r="24" spans="1:25" ht="12.75">
      <c r="A24" s="24" t="s">
        <v>35</v>
      </c>
      <c r="B24" s="17">
        <v>344</v>
      </c>
      <c r="C24" s="17">
        <v>785</v>
      </c>
      <c r="D24" s="17">
        <v>534</v>
      </c>
      <c r="E24" s="17">
        <v>1115</v>
      </c>
      <c r="F24" s="17">
        <v>389</v>
      </c>
      <c r="G24" s="17">
        <v>818</v>
      </c>
      <c r="H24" s="17">
        <v>483</v>
      </c>
      <c r="I24" s="17">
        <v>1003</v>
      </c>
      <c r="J24" s="17">
        <v>445</v>
      </c>
      <c r="K24" s="17">
        <v>971</v>
      </c>
      <c r="L24" s="17">
        <v>372</v>
      </c>
      <c r="M24" s="17">
        <v>901</v>
      </c>
      <c r="N24" s="17">
        <v>257</v>
      </c>
      <c r="O24" s="17">
        <v>562</v>
      </c>
      <c r="P24" s="22">
        <v>391</v>
      </c>
      <c r="Q24" s="22">
        <v>905</v>
      </c>
      <c r="R24" s="22">
        <v>326</v>
      </c>
      <c r="S24" s="22">
        <v>589</v>
      </c>
      <c r="T24" s="22">
        <v>247</v>
      </c>
      <c r="U24" s="22">
        <v>507</v>
      </c>
      <c r="V24" s="22">
        <v>203</v>
      </c>
      <c r="W24" s="22">
        <v>454</v>
      </c>
      <c r="X24" s="19">
        <f t="shared" si="0"/>
        <v>3991</v>
      </c>
      <c r="Y24" s="20">
        <f t="shared" si="1"/>
        <v>8610</v>
      </c>
    </row>
    <row r="25" spans="1:25" ht="15.75" customHeight="1">
      <c r="A25" s="12" t="s">
        <v>32</v>
      </c>
      <c r="B25" s="17">
        <v>172</v>
      </c>
      <c r="C25" s="17">
        <v>601</v>
      </c>
      <c r="D25" s="17">
        <v>206</v>
      </c>
      <c r="E25" s="17">
        <v>664</v>
      </c>
      <c r="F25" s="17">
        <v>161</v>
      </c>
      <c r="G25" s="17">
        <v>559</v>
      </c>
      <c r="H25" s="17">
        <v>197</v>
      </c>
      <c r="I25" s="17">
        <v>532</v>
      </c>
      <c r="J25" s="17">
        <v>214</v>
      </c>
      <c r="K25" s="17">
        <v>522</v>
      </c>
      <c r="L25" s="17">
        <v>181</v>
      </c>
      <c r="M25" s="17">
        <v>562</v>
      </c>
      <c r="N25" s="17">
        <v>110</v>
      </c>
      <c r="O25" s="17">
        <v>289</v>
      </c>
      <c r="P25" s="22">
        <v>182</v>
      </c>
      <c r="Q25" s="22">
        <v>528</v>
      </c>
      <c r="R25" s="22">
        <v>130</v>
      </c>
      <c r="S25" s="22">
        <v>307</v>
      </c>
      <c r="T25" s="22">
        <v>99</v>
      </c>
      <c r="U25" s="22">
        <v>298</v>
      </c>
      <c r="V25" s="22">
        <v>124</v>
      </c>
      <c r="W25" s="22">
        <v>299</v>
      </c>
      <c r="X25" s="19">
        <f t="shared" si="0"/>
        <v>1776</v>
      </c>
      <c r="Y25" s="20">
        <f t="shared" si="1"/>
        <v>5161</v>
      </c>
    </row>
    <row r="26" spans="1:25" s="3" customFormat="1" ht="12.75">
      <c r="A26" s="11" t="s">
        <v>6</v>
      </c>
      <c r="B26" s="23">
        <v>27309</v>
      </c>
      <c r="C26" s="23">
        <v>30820</v>
      </c>
      <c r="D26" s="23">
        <v>35068</v>
      </c>
      <c r="E26" s="23">
        <v>40098</v>
      </c>
      <c r="F26" s="23">
        <v>23835</v>
      </c>
      <c r="G26" s="23">
        <v>27963</v>
      </c>
      <c r="H26" s="23">
        <v>43931</v>
      </c>
      <c r="I26" s="23">
        <v>46488</v>
      </c>
      <c r="J26" s="23">
        <v>33450</v>
      </c>
      <c r="K26" s="23">
        <v>37137</v>
      </c>
      <c r="L26" s="23">
        <v>21521</v>
      </c>
      <c r="M26" s="23">
        <v>26294</v>
      </c>
      <c r="N26" s="23">
        <v>35580</v>
      </c>
      <c r="O26" s="23">
        <v>37554</v>
      </c>
      <c r="P26" s="23">
        <v>28489</v>
      </c>
      <c r="Q26" s="23">
        <v>32001</v>
      </c>
      <c r="R26" s="23">
        <v>52043</v>
      </c>
      <c r="S26" s="23">
        <v>53921</v>
      </c>
      <c r="T26" s="23">
        <v>20316</v>
      </c>
      <c r="U26" s="23">
        <v>21922</v>
      </c>
      <c r="V26" s="23">
        <v>11676</v>
      </c>
      <c r="W26" s="23">
        <v>14039</v>
      </c>
      <c r="X26" s="18">
        <f>SUM(X7:X25)</f>
        <v>333218</v>
      </c>
      <c r="Y26" s="21">
        <f>SUM(Y7:Y25)</f>
        <v>368237</v>
      </c>
    </row>
    <row r="27" spans="2:25" s="3" customFormat="1" ht="12.75"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</row>
    <row r="28" ht="12.75">
      <c r="T28" s="3"/>
    </row>
    <row r="29" ht="12.75">
      <c r="A29" s="16" t="s">
        <v>24</v>
      </c>
    </row>
  </sheetData>
  <sheetProtection/>
  <mergeCells count="7">
    <mergeCell ref="X5:Y5"/>
    <mergeCell ref="V4:W4"/>
    <mergeCell ref="N4:O4"/>
    <mergeCell ref="P4:Q4"/>
    <mergeCell ref="R4:S4"/>
    <mergeCell ref="T4:U4"/>
    <mergeCell ref="X4:Y4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scale="90" r:id="rId1"/>
  <ignoredErrors>
    <ignoredError sqref="A9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Pascual</dc:creator>
  <cp:keywords/>
  <dc:description/>
  <cp:lastModifiedBy>Fernanda Moreno Nisa</cp:lastModifiedBy>
  <dcterms:created xsi:type="dcterms:W3CDTF">2003-11-17T10:27:28Z</dcterms:created>
  <dcterms:modified xsi:type="dcterms:W3CDTF">2020-10-19T12:12:41Z</dcterms:modified>
  <cp:category/>
  <cp:version/>
  <cp:contentType/>
  <cp:contentStatus/>
</cp:coreProperties>
</file>