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0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<sst xmlns="http://schemas.openxmlformats.org/spreadsheetml/2006/main" count="36" uniqueCount="30">
  <si>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Viajeros</t>
  </si>
  <si>
    <t>Pernoctaciones</t>
  </si>
  <si>
    <t>Estancia</t>
  </si>
  <si>
    <t>Personal</t>
  </si>
  <si>
    <t>Residentes</t>
  </si>
  <si>
    <t>en España</t>
  </si>
  <si>
    <t>Grado de</t>
  </si>
  <si>
    <t>TOTAL</t>
  </si>
  <si>
    <t>Ocupación</t>
  </si>
  <si>
    <t>Media</t>
  </si>
  <si>
    <t>Empleado</t>
  </si>
  <si>
    <t>extranjero</t>
  </si>
  <si>
    <t>VIAJEROS</t>
  </si>
  <si>
    <t>PERNOCTAC.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</si>
  <si>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</si>
  <si>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</si>
  <si>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</si>
  <si>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</si>
  <si>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</si>
  <si>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</si>
  <si>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</si>
  <si>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</si>
  <si>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</si>
  <si>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</si>
  <si>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</si>
  <si>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</si>
  <si>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</si>
  <si>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FUENTE: INE. Encuesta de ocupación hotelera.</t>
  </si>
  <si>
    <t xml:space="preserve">11.3.4.2. VIAJEROS, PERNOCTACIONES, GRADO DE OCUPACIÓN, ESTANCIA MEDIA Y PERSONAL EMPLEADO POR MESES. </t>
  </si>
  <si>
    <t>ANDALUCÍA. AÑO 2019.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</si>
</sst>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00\ _€_-;\-* #,##0.000\ _€_-;_-* &quot;-&quot;??\ _€_-;_-@_-"/>
    <numFmt numFmtId="168" formatCode="_-* #,##0.0\ _€_-;\-* #,##0.0\ _€_-;_-* &quot;-&quot;??\ _€_-;_-@_-"/>
    <numFmt numFmtId="169" formatCode="_-* #,##0\ _€_-;\-* #,##0\ _€_-;_-* &quot;-&quot;??\ _€_-;_-@_-"/>
    <numFmt numFmtId="170" formatCode="#,##0.000"/>
    <numFmt numFmtId="171" formatCode="#,##0.0"/>
    <numFmt numFmtId="172" formatCode="#,##0\ &quot;€&quot;"/>
  </numFmts>
  <fonts count="2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2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1" fillId="0" borderId="11" xfId="0" applyFont="1" applyFill="1" applyBorder="1" applyAlignment="1">
      <alignment horizontal="center"/>
    </xf>
    <xf numFmtId="0" fontId="23" fillId="0" borderId="0" xfId="0" applyFont="1" applyAlignment="1">
      <alignment/>
    </xf>
    <xf numFmtId="4" fontId="0" fillId="0" borderId="0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selection activeCell="E29" sqref="E29"/>
    </sheetView>
  </sheetViews>
  <sheetFormatPr defaultColWidth="11.421875" defaultRowHeight="12.75"/>
  <cols>
    <col min="1" max="1" width="15.8515625" style="0" customWidth="1"/>
    <col min="2" max="2" width="15.57421875" style="0" bestFit="1" customWidth="1"/>
    <col min="3" max="3" width="14.00390625" style="0" bestFit="1" customWidth="1"/>
    <col min="4" max="7" width="15.57421875" style="0" bestFit="1" customWidth="1"/>
    <col min="8" max="8" width="11.140625" style="0" customWidth="1"/>
    <col min="9" max="9" width="8.7109375" style="0" bestFit="1" customWidth="1"/>
    <col min="10" max="10" width="13.00390625" style="0" bestFit="1" customWidth="1"/>
  </cols>
  <sheetData>
    <row r="1" spans="1:10" ht="15.75">
      <c r="A1" s="4" t="s">
        <v>28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>
      <c r="A2" s="5" t="s">
        <v>29</v>
      </c>
      <c r="B2" s="1"/>
      <c r="C2" s="1"/>
      <c r="D2" s="1"/>
      <c r="E2" s="1"/>
      <c r="F2" s="1"/>
      <c r="G2" s="1"/>
      <c r="H2" s="1"/>
      <c r="I2" s="1"/>
      <c r="J2" s="1"/>
    </row>
    <row r="3" spans="1:10" ht="11.2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ht="13.5" thickBot="1"/>
    <row r="5" spans="1:10" ht="12.75">
      <c r="A5" s="7"/>
      <c r="B5" s="16" t="s">
        <v>0</v>
      </c>
      <c r="C5" s="16"/>
      <c r="D5" s="16"/>
      <c r="E5" s="16" t="s">
        <v>1</v>
      </c>
      <c r="F5" s="16"/>
      <c r="G5" s="16"/>
      <c r="H5" s="9" t="s">
        <v>6</v>
      </c>
      <c r="I5" s="8" t="s">
        <v>2</v>
      </c>
      <c r="J5" s="10" t="s">
        <v>3</v>
      </c>
    </row>
    <row r="6" spans="1:10" ht="12.75">
      <c r="A6" s="11">
        <v>2019</v>
      </c>
      <c r="B6" s="2" t="s">
        <v>4</v>
      </c>
      <c r="C6" s="2" t="s">
        <v>4</v>
      </c>
      <c r="D6" s="2" t="s">
        <v>7</v>
      </c>
      <c r="E6" s="2" t="s">
        <v>4</v>
      </c>
      <c r="F6" s="2" t="s">
        <v>4</v>
      </c>
      <c r="G6" s="2" t="s">
        <v>7</v>
      </c>
      <c r="H6" s="3" t="s">
        <v>8</v>
      </c>
      <c r="I6" s="3" t="s">
        <v>9</v>
      </c>
      <c r="J6" s="12" t="s">
        <v>10</v>
      </c>
    </row>
    <row r="7" spans="1:10" ht="12.75">
      <c r="A7" s="23"/>
      <c r="B7" s="24" t="s">
        <v>5</v>
      </c>
      <c r="C7" s="25" t="s">
        <v>11</v>
      </c>
      <c r="D7" s="25" t="s">
        <v>12</v>
      </c>
      <c r="E7" s="24" t="s">
        <v>5</v>
      </c>
      <c r="F7" s="25" t="s">
        <v>11</v>
      </c>
      <c r="G7" s="25" t="s">
        <v>13</v>
      </c>
      <c r="H7" s="26"/>
      <c r="I7" s="26"/>
      <c r="J7" s="27"/>
    </row>
    <row r="8" spans="1:10" ht="12.75">
      <c r="A8" s="14" t="s">
        <v>14</v>
      </c>
      <c r="B8" s="13">
        <v>522098</v>
      </c>
      <c r="C8" s="13">
        <v>436073</v>
      </c>
      <c r="D8" s="13">
        <f>SUM(B8:C8)</f>
        <v>958171</v>
      </c>
      <c r="E8" s="13">
        <v>1013139</v>
      </c>
      <c r="F8" s="13">
        <v>1217380</v>
      </c>
      <c r="G8" s="13">
        <f>SUM(E8:F8)</f>
        <v>2230519</v>
      </c>
      <c r="H8" s="18">
        <v>38.56</v>
      </c>
      <c r="I8" s="18">
        <v>2.33</v>
      </c>
      <c r="J8" s="19">
        <v>23416</v>
      </c>
    </row>
    <row r="9" spans="1:10" ht="12.75">
      <c r="A9" s="14" t="s">
        <v>15</v>
      </c>
      <c r="B9" s="13">
        <v>695868</v>
      </c>
      <c r="C9" s="13">
        <v>472605</v>
      </c>
      <c r="D9" s="13">
        <f aca="true" t="shared" si="0" ref="D9:D19">SUM(B9:C9)</f>
        <v>1168473</v>
      </c>
      <c r="E9" s="13">
        <v>1329316</v>
      </c>
      <c r="F9" s="13">
        <v>1339252</v>
      </c>
      <c r="G9" s="13">
        <f aca="true" t="shared" si="1" ref="G9:G19">SUM(E9:F9)</f>
        <v>2668568</v>
      </c>
      <c r="H9" s="18">
        <v>44.68</v>
      </c>
      <c r="I9" s="18">
        <v>2.28</v>
      </c>
      <c r="J9" s="19">
        <v>25754</v>
      </c>
    </row>
    <row r="10" spans="1:10" ht="12.75">
      <c r="A10" s="14" t="s">
        <v>16</v>
      </c>
      <c r="B10" s="13">
        <v>807372</v>
      </c>
      <c r="C10" s="13">
        <v>659339</v>
      </c>
      <c r="D10" s="13">
        <f t="shared" si="0"/>
        <v>1466711</v>
      </c>
      <c r="E10" s="13">
        <v>1842272</v>
      </c>
      <c r="F10" s="13">
        <v>1915822</v>
      </c>
      <c r="G10" s="13">
        <f t="shared" si="1"/>
        <v>3758094</v>
      </c>
      <c r="H10" s="18">
        <v>49.89</v>
      </c>
      <c r="I10" s="18">
        <v>2.56</v>
      </c>
      <c r="J10" s="19">
        <v>30107</v>
      </c>
    </row>
    <row r="11" spans="1:10" ht="12.75">
      <c r="A11" s="14" t="s">
        <v>17</v>
      </c>
      <c r="B11" s="13">
        <v>863405</v>
      </c>
      <c r="C11" s="13">
        <v>923021</v>
      </c>
      <c r="D11" s="13">
        <f t="shared" si="0"/>
        <v>1786426</v>
      </c>
      <c r="E11" s="13">
        <v>2125055</v>
      </c>
      <c r="F11" s="13">
        <v>2657112</v>
      </c>
      <c r="G11" s="13">
        <f t="shared" si="1"/>
        <v>4782167</v>
      </c>
      <c r="H11" s="18">
        <v>56.43</v>
      </c>
      <c r="I11" s="18">
        <v>2.68</v>
      </c>
      <c r="J11" s="19">
        <v>36588</v>
      </c>
    </row>
    <row r="12" spans="1:10" ht="12.75">
      <c r="A12" s="14" t="s">
        <v>18</v>
      </c>
      <c r="B12" s="13">
        <v>940680</v>
      </c>
      <c r="C12" s="13">
        <v>1033106</v>
      </c>
      <c r="D12" s="13">
        <f t="shared" si="0"/>
        <v>1973786</v>
      </c>
      <c r="E12" s="13">
        <v>2028654</v>
      </c>
      <c r="F12" s="13">
        <v>3179861</v>
      </c>
      <c r="G12" s="13">
        <f t="shared" si="1"/>
        <v>5208515</v>
      </c>
      <c r="H12" s="18">
        <v>56</v>
      </c>
      <c r="I12" s="18">
        <v>2.64</v>
      </c>
      <c r="J12" s="19">
        <v>40544</v>
      </c>
    </row>
    <row r="13" spans="1:10" ht="12.75">
      <c r="A13" s="14" t="s">
        <v>19</v>
      </c>
      <c r="B13" s="13">
        <v>1051680</v>
      </c>
      <c r="C13" s="13">
        <v>962995</v>
      </c>
      <c r="D13" s="13">
        <f t="shared" si="0"/>
        <v>2014675</v>
      </c>
      <c r="E13" s="13">
        <v>2473358</v>
      </c>
      <c r="F13" s="13">
        <v>3283558</v>
      </c>
      <c r="G13" s="13">
        <f t="shared" si="1"/>
        <v>5756916</v>
      </c>
      <c r="H13" s="18">
        <v>61</v>
      </c>
      <c r="I13" s="18">
        <v>2.86</v>
      </c>
      <c r="J13" s="19">
        <v>44396</v>
      </c>
    </row>
    <row r="14" spans="1:10" ht="12.75">
      <c r="A14" s="14" t="s">
        <v>20</v>
      </c>
      <c r="B14" s="13">
        <v>1198072</v>
      </c>
      <c r="C14" s="13">
        <v>884341</v>
      </c>
      <c r="D14" s="13">
        <f t="shared" si="0"/>
        <v>2082413</v>
      </c>
      <c r="E14" s="13">
        <v>3621961</v>
      </c>
      <c r="F14" s="13">
        <v>3130527</v>
      </c>
      <c r="G14" s="13">
        <f t="shared" si="1"/>
        <v>6752488</v>
      </c>
      <c r="H14" s="18">
        <v>67.53</v>
      </c>
      <c r="I14" s="18">
        <v>3.24</v>
      </c>
      <c r="J14" s="19">
        <v>48014</v>
      </c>
    </row>
    <row r="15" spans="1:10" ht="12.75">
      <c r="A15" s="14" t="s">
        <v>21</v>
      </c>
      <c r="B15" s="13">
        <v>1346828</v>
      </c>
      <c r="C15" s="13">
        <v>924449</v>
      </c>
      <c r="D15" s="13">
        <f t="shared" si="0"/>
        <v>2271277</v>
      </c>
      <c r="E15" s="13">
        <v>4374388</v>
      </c>
      <c r="F15" s="13">
        <v>3212837</v>
      </c>
      <c r="G15" s="13">
        <f t="shared" si="1"/>
        <v>7587225</v>
      </c>
      <c r="H15" s="18">
        <v>75.19</v>
      </c>
      <c r="I15" s="18">
        <v>3.34</v>
      </c>
      <c r="J15" s="19">
        <v>49466</v>
      </c>
    </row>
    <row r="16" spans="1:10" ht="12.75">
      <c r="A16" s="14" t="s">
        <v>22</v>
      </c>
      <c r="B16" s="13">
        <v>969409</v>
      </c>
      <c r="C16" s="13">
        <v>1048117</v>
      </c>
      <c r="D16" s="13">
        <f t="shared" si="0"/>
        <v>2017526</v>
      </c>
      <c r="E16" s="13">
        <v>2526242</v>
      </c>
      <c r="F16" s="13">
        <v>3522524</v>
      </c>
      <c r="G16" s="13">
        <f t="shared" si="1"/>
        <v>6048766</v>
      </c>
      <c r="H16" s="18">
        <v>64.62</v>
      </c>
      <c r="I16" s="18">
        <v>3</v>
      </c>
      <c r="J16" s="19">
        <v>46343</v>
      </c>
    </row>
    <row r="17" spans="1:10" ht="12.75">
      <c r="A17" s="14" t="s">
        <v>23</v>
      </c>
      <c r="B17" s="13">
        <v>790448</v>
      </c>
      <c r="C17" s="13">
        <v>994193</v>
      </c>
      <c r="D17" s="13">
        <f t="shared" si="0"/>
        <v>1784641</v>
      </c>
      <c r="E17" s="13">
        <v>1583316</v>
      </c>
      <c r="F17" s="13">
        <v>3205630</v>
      </c>
      <c r="G17" s="13">
        <f t="shared" si="1"/>
        <v>4788946</v>
      </c>
      <c r="H17" s="18">
        <v>54.97</v>
      </c>
      <c r="I17" s="18">
        <v>2.68</v>
      </c>
      <c r="J17" s="19">
        <v>39280</v>
      </c>
    </row>
    <row r="18" spans="1:10" ht="12.75">
      <c r="A18" s="14" t="s">
        <v>24</v>
      </c>
      <c r="B18" s="13">
        <v>660806</v>
      </c>
      <c r="C18" s="13">
        <v>545964</v>
      </c>
      <c r="D18" s="13">
        <f t="shared" si="0"/>
        <v>1206770</v>
      </c>
      <c r="E18" s="13">
        <v>1307808</v>
      </c>
      <c r="F18" s="13">
        <v>1490327</v>
      </c>
      <c r="G18" s="13">
        <f t="shared" si="1"/>
        <v>2798135</v>
      </c>
      <c r="H18" s="18">
        <v>45.73</v>
      </c>
      <c r="I18" s="18">
        <v>2.32</v>
      </c>
      <c r="J18" s="19">
        <v>26746</v>
      </c>
    </row>
    <row r="19" spans="1:10" ht="12.75">
      <c r="A19" s="14" t="s">
        <v>25</v>
      </c>
      <c r="B19" s="13">
        <v>685364</v>
      </c>
      <c r="C19" s="13">
        <v>453304</v>
      </c>
      <c r="D19" s="13">
        <f t="shared" si="0"/>
        <v>1138668</v>
      </c>
      <c r="E19" s="13">
        <v>1334777</v>
      </c>
      <c r="F19" s="13">
        <v>1132729</v>
      </c>
      <c r="G19" s="13">
        <f t="shared" si="1"/>
        <v>2467506</v>
      </c>
      <c r="H19" s="18">
        <v>41.87</v>
      </c>
      <c r="I19" s="18">
        <v>2.17</v>
      </c>
      <c r="J19" s="19">
        <v>24476</v>
      </c>
    </row>
    <row r="20" spans="1:10" ht="12.75">
      <c r="A20" s="14"/>
      <c r="B20" s="13"/>
      <c r="C20" s="13"/>
      <c r="D20" s="13"/>
      <c r="E20" s="13"/>
      <c r="F20" s="13"/>
      <c r="G20" s="13"/>
      <c r="H20" s="13"/>
      <c r="I20" s="13"/>
      <c r="J20" s="19"/>
    </row>
    <row r="21" spans="1:10" ht="13.5" thickBot="1">
      <c r="A21" s="15" t="s">
        <v>26</v>
      </c>
      <c r="B21" s="20">
        <f>SUM(B8:B19)</f>
        <v>10532030</v>
      </c>
      <c r="C21" s="20">
        <f>SUM(C8:C19)</f>
        <v>9337507</v>
      </c>
      <c r="D21" s="20">
        <f>SUM(D8:D19)</f>
        <v>19869537</v>
      </c>
      <c r="E21" s="20">
        <f>SUM(E8:E19)</f>
        <v>25560286</v>
      </c>
      <c r="F21" s="20">
        <f>SUM(F8:F19)</f>
        <v>29287559</v>
      </c>
      <c r="G21" s="20">
        <f>SUM(G8:G19)</f>
        <v>54847845</v>
      </c>
      <c r="H21" s="21">
        <v>56.54</v>
      </c>
      <c r="I21" s="21">
        <v>2.76</v>
      </c>
      <c r="J21" s="22">
        <f>AVERAGE(J8:J19)</f>
        <v>36260.833333333336</v>
      </c>
    </row>
    <row r="24" spans="1:9" ht="12.75">
      <c r="A24" s="6" t="s">
        <v>27</v>
      </c>
      <c r="H24" s="17"/>
      <c r="I24" s="17"/>
    </row>
    <row r="25" spans="7:16" ht="12.75">
      <c r="G25" s="17"/>
      <c r="H25" s="17"/>
      <c r="I25" s="17"/>
      <c r="J25" s="17"/>
      <c r="K25" s="17"/>
      <c r="L25" s="17"/>
      <c r="M25" s="17"/>
      <c r="N25" s="17"/>
      <c r="O25" s="17"/>
      <c r="P25" s="17"/>
    </row>
  </sheetData>
  <sheetProtection/>
  <mergeCells count="2">
    <mergeCell ref="B5:D5"/>
    <mergeCell ref="E5:G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WorkStation19</dc:creator>
  <cp:keywords/>
  <dc:description/>
  <cp:lastModifiedBy>eurammor</cp:lastModifiedBy>
  <dcterms:created xsi:type="dcterms:W3CDTF">2009-07-24T09:05:56Z</dcterms:created>
  <dcterms:modified xsi:type="dcterms:W3CDTF">2020-11-20T10:03:18Z</dcterms:modified>
  <cp:category/>
  <cp:version/>
  <cp:contentType/>
  <cp:contentStatus/>
</cp:coreProperties>
</file>