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576" windowHeight="946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<sst xmlns="http://schemas.openxmlformats.org/spreadsheetml/2006/main" count="68" uniqueCount="16">
  <si>
    <t>NÚMERO</t>
  </si>
  <si>
    <t>TONELADAS</t>
  </si>
  <si>
    <t>TOTAL</t>
  </si>
  <si>
    <t>CABOTAJE</t>
  </si>
  <si>
    <t>EXTERIOR</t>
  </si>
  <si>
    <t>Con carga</t>
  </si>
  <si>
    <t>Vacíos</t>
  </si>
  <si>
    <t>EMBARCADOS</t>
  </si>
  <si>
    <t>DESEMBARCADOS</t>
  </si>
  <si>
    <r>
      <t xml:space="preserve">TOTAL </t>
    </r>
  </si>
  <si>
    <t>Total</t>
  </si>
  <si>
    <t>FUENTE: Autoridad Portuaria de Sevilla</t>
  </si>
  <si>
    <t>2. CONTENEDORES MAYORES DE 20 PIES</t>
  </si>
  <si>
    <t>3. TOTAL CONTENEDORES DE 20 PIES O MAYORES</t>
  </si>
  <si>
    <r>
      <t xml:space="preserve">1.- CONTENEDORES DE 20 PIES / </t>
    </r>
    <r>
      <rPr>
        <b/>
        <i/>
        <sz val="10"/>
        <color indexed="8"/>
        <rFont val="Arial"/>
        <family val="2"/>
      </rPr>
      <t>20 FEET CONTAINERS</t>
    </r>
  </si>
  <si>
    <t>8.2.3. TRÁFICO CONTENEDORES. CONTENEDORES DE 20 PIES O MAYORES. AÑO 2018.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</si>
</sst>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0" borderId="0" xfId="51" applyFont="1" applyFill="1" applyAlignment="1" applyProtection="1">
      <alignment vertical="center"/>
      <protection/>
    </xf>
    <xf numFmtId="0" fontId="4" fillId="0" borderId="0" xfId="51" applyFont="1" applyFill="1" applyAlignment="1" applyProtection="1">
      <alignment vertical="center"/>
      <protection/>
    </xf>
    <xf numFmtId="0" fontId="4" fillId="0" borderId="0" xfId="51" applyFont="1" applyFill="1" applyBorder="1" applyAlignment="1" applyProtection="1">
      <alignment vertical="center"/>
      <protection/>
    </xf>
    <xf numFmtId="0" fontId="3" fillId="0" borderId="10" xfId="51" applyFont="1" applyFill="1" applyBorder="1" applyAlignment="1" applyProtection="1">
      <alignment/>
      <protection/>
    </xf>
    <xf numFmtId="0" fontId="4" fillId="0" borderId="0" xfId="51" applyFont="1" applyFill="1" applyAlignment="1" applyProtection="1">
      <alignment/>
      <protection/>
    </xf>
    <xf numFmtId="0" fontId="4" fillId="0" borderId="11" xfId="51" applyFont="1" applyFill="1" applyBorder="1" applyAlignment="1" applyProtection="1">
      <alignment horizontal="left" vertical="center" indent="1"/>
      <protection/>
    </xf>
    <xf numFmtId="0" fontId="3" fillId="0" borderId="11" xfId="51" applyFont="1" applyFill="1" applyBorder="1" applyAlignment="1" applyProtection="1">
      <alignment horizontal="center" vertical="center"/>
      <protection/>
    </xf>
    <xf numFmtId="0" fontId="3" fillId="0" borderId="11" xfId="51" applyFont="1" applyFill="1" applyBorder="1" applyAlignment="1" applyProtection="1">
      <alignment/>
      <protection/>
    </xf>
    <xf numFmtId="0" fontId="3" fillId="0" borderId="12" xfId="5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51" applyFill="1" applyAlignment="1" applyProtection="1">
      <alignment vertical="center"/>
      <protection/>
    </xf>
    <xf numFmtId="0" fontId="4" fillId="0" borderId="0" xfId="5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/>
    </xf>
    <xf numFmtId="0" fontId="4" fillId="0" borderId="13" xfId="51" applyFont="1" applyFill="1" applyBorder="1" applyAlignment="1" applyProtection="1">
      <alignment vertical="center"/>
      <protection/>
    </xf>
    <xf numFmtId="0" fontId="3" fillId="0" borderId="14" xfId="51" applyFont="1" applyFill="1" applyBorder="1" applyAlignment="1" applyProtection="1">
      <alignment horizontal="centerContinuous" vertical="center"/>
      <protection/>
    </xf>
    <xf numFmtId="0" fontId="3" fillId="0" borderId="14" xfId="51" applyFont="1" applyFill="1" applyBorder="1" applyAlignment="1" applyProtection="1">
      <alignment horizontal="center"/>
      <protection/>
    </xf>
    <xf numFmtId="164" fontId="4" fillId="0" borderId="14" xfId="51" applyNumberFormat="1" applyFont="1" applyFill="1" applyBorder="1" applyAlignment="1" applyProtection="1">
      <alignment/>
      <protection/>
    </xf>
    <xf numFmtId="164" fontId="4" fillId="0" borderId="14" xfId="51" applyNumberFormat="1" applyFont="1" applyFill="1" applyBorder="1" applyAlignment="1" applyProtection="1">
      <alignment vertical="center"/>
      <protection/>
    </xf>
    <xf numFmtId="3" fontId="13" fillId="0" borderId="14" xfId="0" applyNumberFormat="1" applyFont="1" applyFill="1" applyBorder="1" applyAlignment="1">
      <alignment horizontal="right" vertical="center" wrapText="1" indent="1"/>
    </xf>
    <xf numFmtId="3" fontId="8" fillId="0" borderId="14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Alignment="1">
      <alignment/>
    </xf>
    <xf numFmtId="3" fontId="11" fillId="0" borderId="14" xfId="0" applyNumberFormat="1" applyFont="1" applyFill="1" applyBorder="1" applyAlignment="1">
      <alignment horizontal="right" vertical="center" wrapText="1" indent="1"/>
    </xf>
    <xf numFmtId="3" fontId="12" fillId="0" borderId="14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37">
      <selection activeCell="C47" sqref="C47"/>
    </sheetView>
  </sheetViews>
  <sheetFormatPr defaultColWidth="11.421875" defaultRowHeight="15"/>
  <cols>
    <col min="1" max="1" width="25.7109375" style="0" customWidth="1"/>
    <col min="2" max="7" width="15.00390625" style="0" customWidth="1"/>
  </cols>
  <sheetData>
    <row r="1" spans="1:8" ht="15">
      <c r="A1" s="11" t="s">
        <v>15</v>
      </c>
      <c r="B1" s="10"/>
      <c r="C1" s="10"/>
      <c r="D1" s="10"/>
      <c r="E1" s="10"/>
      <c r="F1" s="10"/>
      <c r="G1" s="10"/>
      <c r="H1" s="10"/>
    </row>
    <row r="2" spans="1:8" ht="14.25">
      <c r="A2" s="10"/>
      <c r="B2" s="10"/>
      <c r="C2" s="10"/>
      <c r="D2" s="10"/>
      <c r="E2" s="10"/>
      <c r="F2" s="10"/>
      <c r="G2" s="10"/>
      <c r="H2" s="10"/>
    </row>
    <row r="3" spans="1:8" ht="14.25">
      <c r="A3" s="10"/>
      <c r="B3" s="10"/>
      <c r="C3" s="10"/>
      <c r="D3" s="10"/>
      <c r="E3" s="10"/>
      <c r="F3" s="10"/>
      <c r="G3" s="10"/>
      <c r="H3" s="10"/>
    </row>
    <row r="4" spans="1:8" s="18" customFormat="1" ht="13.5">
      <c r="A4" s="17" t="s">
        <v>14</v>
      </c>
      <c r="B4" s="10"/>
      <c r="C4" s="10"/>
      <c r="D4" s="10"/>
      <c r="E4" s="10"/>
      <c r="F4" s="10"/>
      <c r="G4" s="10"/>
      <c r="H4" s="10"/>
    </row>
    <row r="5" spans="1:8" ht="14.25">
      <c r="A5" s="1"/>
      <c r="B5" s="2"/>
      <c r="C5" s="2"/>
      <c r="D5" s="2"/>
      <c r="E5" s="2"/>
      <c r="F5" s="2"/>
      <c r="G5" s="2"/>
      <c r="H5" s="2"/>
    </row>
    <row r="6" spans="1:8" ht="14.25">
      <c r="A6" s="3"/>
      <c r="B6" s="20" t="s">
        <v>3</v>
      </c>
      <c r="C6" s="20"/>
      <c r="D6" s="20" t="s">
        <v>4</v>
      </c>
      <c r="E6" s="20"/>
      <c r="F6" s="20" t="s">
        <v>2</v>
      </c>
      <c r="G6" s="20"/>
      <c r="H6" s="2"/>
    </row>
    <row r="7" spans="1:8" ht="14.25">
      <c r="A7" s="19"/>
      <c r="B7" s="21" t="s">
        <v>0</v>
      </c>
      <c r="C7" s="21" t="s">
        <v>1</v>
      </c>
      <c r="D7" s="21" t="s">
        <v>0</v>
      </c>
      <c r="E7" s="21" t="s">
        <v>1</v>
      </c>
      <c r="F7" s="21" t="s">
        <v>0</v>
      </c>
      <c r="G7" s="21" t="s">
        <v>1</v>
      </c>
      <c r="H7" s="2"/>
    </row>
    <row r="8" spans="1:8" ht="14.25">
      <c r="A8" s="8" t="s">
        <v>7</v>
      </c>
      <c r="B8" s="22"/>
      <c r="C8" s="22"/>
      <c r="D8" s="22"/>
      <c r="E8" s="22"/>
      <c r="F8" s="22"/>
      <c r="G8" s="22"/>
      <c r="H8" s="5"/>
    </row>
    <row r="9" spans="1:8" ht="14.25">
      <c r="A9" s="6" t="s">
        <v>5</v>
      </c>
      <c r="B9" s="24">
        <v>7446</v>
      </c>
      <c r="C9" s="24">
        <v>149856</v>
      </c>
      <c r="D9" s="24">
        <v>45</v>
      </c>
      <c r="E9" s="24">
        <v>614</v>
      </c>
      <c r="F9" s="25">
        <v>7491</v>
      </c>
      <c r="G9" s="25">
        <v>150470</v>
      </c>
      <c r="H9" s="2"/>
    </row>
    <row r="10" spans="1:8" ht="14.25">
      <c r="A10" s="6" t="s">
        <v>6</v>
      </c>
      <c r="B10" s="24">
        <v>503</v>
      </c>
      <c r="C10" s="24">
        <v>1093</v>
      </c>
      <c r="D10" s="24">
        <v>18</v>
      </c>
      <c r="E10" s="24">
        <v>42</v>
      </c>
      <c r="F10" s="25">
        <v>521</v>
      </c>
      <c r="G10" s="25">
        <v>1135</v>
      </c>
      <c r="H10" s="3"/>
    </row>
    <row r="11" spans="1:8" ht="14.25">
      <c r="A11" s="7" t="s">
        <v>10</v>
      </c>
      <c r="B11" s="25">
        <v>7949</v>
      </c>
      <c r="C11" s="25">
        <v>150949</v>
      </c>
      <c r="D11" s="25">
        <v>63</v>
      </c>
      <c r="E11" s="25">
        <v>656</v>
      </c>
      <c r="F11" s="25">
        <v>8012</v>
      </c>
      <c r="G11" s="25">
        <v>151605</v>
      </c>
      <c r="H11" s="2"/>
    </row>
    <row r="12" spans="1:8" ht="14.25">
      <c r="A12" s="8" t="s">
        <v>8</v>
      </c>
      <c r="B12" s="22"/>
      <c r="C12" s="22"/>
      <c r="D12" s="22"/>
      <c r="E12" s="22"/>
      <c r="F12" s="22"/>
      <c r="G12" s="22"/>
      <c r="H12" s="5"/>
    </row>
    <row r="13" spans="1:8" ht="14.25">
      <c r="A13" s="6" t="s">
        <v>5</v>
      </c>
      <c r="B13" s="24">
        <v>890</v>
      </c>
      <c r="C13" s="24">
        <v>12579</v>
      </c>
      <c r="D13" s="24">
        <v>302</v>
      </c>
      <c r="E13" s="24">
        <v>6987</v>
      </c>
      <c r="F13" s="25">
        <v>1192</v>
      </c>
      <c r="G13" s="25">
        <v>19567</v>
      </c>
      <c r="H13" s="2"/>
    </row>
    <row r="14" spans="1:8" ht="14.25">
      <c r="A14" s="6" t="s">
        <v>6</v>
      </c>
      <c r="B14" s="24">
        <v>7800</v>
      </c>
      <c r="C14" s="24">
        <v>19851</v>
      </c>
      <c r="D14" s="24">
        <v>6</v>
      </c>
      <c r="E14" s="24">
        <v>14</v>
      </c>
      <c r="F14" s="25">
        <v>7806</v>
      </c>
      <c r="G14" s="25">
        <v>19864</v>
      </c>
      <c r="H14" s="3"/>
    </row>
    <row r="15" spans="1:8" ht="14.25">
      <c r="A15" s="7" t="s">
        <v>10</v>
      </c>
      <c r="B15" s="25">
        <v>8690</v>
      </c>
      <c r="C15" s="25">
        <v>32430</v>
      </c>
      <c r="D15" s="25">
        <v>308</v>
      </c>
      <c r="E15" s="25">
        <v>7001</v>
      </c>
      <c r="F15" s="25">
        <v>8998</v>
      </c>
      <c r="G15" s="25">
        <v>39431</v>
      </c>
      <c r="H15" s="2"/>
    </row>
    <row r="16" spans="1:8" ht="14.25">
      <c r="A16" s="8" t="s">
        <v>9</v>
      </c>
      <c r="B16" s="22"/>
      <c r="C16" s="22"/>
      <c r="D16" s="22"/>
      <c r="E16" s="22"/>
      <c r="F16" s="22"/>
      <c r="G16" s="22"/>
      <c r="H16" s="5"/>
    </row>
    <row r="17" spans="1:8" ht="14.25">
      <c r="A17" s="6" t="s">
        <v>5</v>
      </c>
      <c r="B17" s="23">
        <f aca="true" t="shared" si="0" ref="B17:G18">SUM(B9,B13)</f>
        <v>8336</v>
      </c>
      <c r="C17" s="23">
        <f t="shared" si="0"/>
        <v>162435</v>
      </c>
      <c r="D17" s="23">
        <f t="shared" si="0"/>
        <v>347</v>
      </c>
      <c r="E17" s="23">
        <f t="shared" si="0"/>
        <v>7601</v>
      </c>
      <c r="F17" s="23">
        <f t="shared" si="0"/>
        <v>8683</v>
      </c>
      <c r="G17" s="23">
        <f t="shared" si="0"/>
        <v>170037</v>
      </c>
      <c r="H17" s="2"/>
    </row>
    <row r="18" spans="1:8" ht="14.25">
      <c r="A18" s="6" t="s">
        <v>6</v>
      </c>
      <c r="B18" s="23">
        <f t="shared" si="0"/>
        <v>8303</v>
      </c>
      <c r="C18" s="23">
        <f t="shared" si="0"/>
        <v>20944</v>
      </c>
      <c r="D18" s="23">
        <f t="shared" si="0"/>
        <v>24</v>
      </c>
      <c r="E18" s="23">
        <f t="shared" si="0"/>
        <v>56</v>
      </c>
      <c r="F18" s="23">
        <f t="shared" si="0"/>
        <v>8327</v>
      </c>
      <c r="G18" s="23">
        <f t="shared" si="0"/>
        <v>20999</v>
      </c>
      <c r="H18" s="3"/>
    </row>
    <row r="19" spans="1:8" ht="14.25">
      <c r="A19" s="9" t="s">
        <v>10</v>
      </c>
      <c r="B19" s="25">
        <v>16639</v>
      </c>
      <c r="C19" s="25">
        <v>183379</v>
      </c>
      <c r="D19" s="25">
        <v>371</v>
      </c>
      <c r="E19" s="25">
        <v>7657</v>
      </c>
      <c r="F19" s="25">
        <v>17010</v>
      </c>
      <c r="G19" s="25">
        <v>191036</v>
      </c>
      <c r="H19" s="2"/>
    </row>
    <row r="20" spans="1:8" ht="14.25">
      <c r="A20" s="2"/>
      <c r="B20" s="2"/>
      <c r="C20" s="2"/>
      <c r="D20" s="2"/>
      <c r="E20" s="2"/>
      <c r="F20" s="2"/>
      <c r="G20" s="2"/>
      <c r="H20" s="2"/>
    </row>
    <row r="21" spans="1:8" ht="14.25">
      <c r="A21" s="2"/>
      <c r="B21" s="2"/>
      <c r="C21" s="2"/>
      <c r="D21" s="2"/>
      <c r="E21" s="2"/>
      <c r="F21" s="2"/>
      <c r="G21" s="2"/>
      <c r="H21" s="2"/>
    </row>
    <row r="22" spans="1:8" ht="14.25">
      <c r="A22" s="13" t="s">
        <v>12</v>
      </c>
      <c r="B22" s="26"/>
      <c r="C22" s="26"/>
      <c r="D22" s="26"/>
      <c r="E22" s="26"/>
      <c r="F22" s="26"/>
      <c r="G22" s="26"/>
      <c r="H22" s="10"/>
    </row>
    <row r="23" spans="1:8" ht="14.25">
      <c r="A23" s="10"/>
      <c r="B23" s="26"/>
      <c r="C23" s="26"/>
      <c r="D23" s="26"/>
      <c r="E23" s="26"/>
      <c r="F23" s="26"/>
      <c r="G23" s="26"/>
      <c r="H23" s="10"/>
    </row>
    <row r="24" spans="1:7" ht="14.25">
      <c r="A24" s="3"/>
      <c r="B24" s="20" t="s">
        <v>3</v>
      </c>
      <c r="C24" s="20"/>
      <c r="D24" s="20" t="s">
        <v>4</v>
      </c>
      <c r="E24" s="20"/>
      <c r="F24" s="20" t="s">
        <v>2</v>
      </c>
      <c r="G24" s="20"/>
    </row>
    <row r="25" spans="1:7" ht="14.25">
      <c r="A25" s="15"/>
      <c r="B25" s="21" t="s">
        <v>0</v>
      </c>
      <c r="C25" s="21" t="s">
        <v>1</v>
      </c>
      <c r="D25" s="21" t="s">
        <v>0</v>
      </c>
      <c r="E25" s="21" t="s">
        <v>1</v>
      </c>
      <c r="F25" s="21" t="s">
        <v>0</v>
      </c>
      <c r="G25" s="21" t="s">
        <v>1</v>
      </c>
    </row>
    <row r="26" spans="1:7" ht="14.25">
      <c r="A26" s="4" t="s">
        <v>7</v>
      </c>
      <c r="B26" s="22"/>
      <c r="C26" s="22"/>
      <c r="D26" s="22"/>
      <c r="E26" s="22"/>
      <c r="F26" s="22"/>
      <c r="G26" s="22"/>
    </row>
    <row r="27" spans="1:7" ht="14.25">
      <c r="A27" s="6" t="s">
        <v>5</v>
      </c>
      <c r="B27" s="27">
        <v>26430</v>
      </c>
      <c r="C27" s="27">
        <v>526961</v>
      </c>
      <c r="D27" s="27">
        <v>144</v>
      </c>
      <c r="E27" s="27">
        <v>2956</v>
      </c>
      <c r="F27" s="28">
        <v>26574</v>
      </c>
      <c r="G27" s="28">
        <v>529917</v>
      </c>
    </row>
    <row r="28" spans="1:7" ht="14.25">
      <c r="A28" s="6" t="s">
        <v>6</v>
      </c>
      <c r="B28" s="27">
        <v>693</v>
      </c>
      <c r="C28" s="27">
        <v>2823</v>
      </c>
      <c r="D28" s="27">
        <v>253</v>
      </c>
      <c r="E28" s="27">
        <v>1171</v>
      </c>
      <c r="F28" s="28">
        <v>946</v>
      </c>
      <c r="G28" s="28">
        <v>3993</v>
      </c>
    </row>
    <row r="29" spans="1:7" ht="14.25">
      <c r="A29" s="7" t="s">
        <v>10</v>
      </c>
      <c r="B29" s="28">
        <v>27123</v>
      </c>
      <c r="C29" s="28">
        <v>529783</v>
      </c>
      <c r="D29" s="28">
        <v>397</v>
      </c>
      <c r="E29" s="28">
        <v>4127</v>
      </c>
      <c r="F29" s="28">
        <v>27520</v>
      </c>
      <c r="G29" s="28">
        <v>533911</v>
      </c>
    </row>
    <row r="30" spans="1:7" ht="14.25">
      <c r="A30" s="8" t="s">
        <v>8</v>
      </c>
      <c r="B30" s="22"/>
      <c r="C30" s="22"/>
      <c r="D30" s="22"/>
      <c r="E30" s="22"/>
      <c r="F30" s="22"/>
      <c r="G30" s="22"/>
    </row>
    <row r="31" spans="1:7" ht="14.25">
      <c r="A31" s="6" t="s">
        <v>5</v>
      </c>
      <c r="B31" s="27">
        <v>4866</v>
      </c>
      <c r="C31" s="27">
        <v>86355</v>
      </c>
      <c r="D31" s="27">
        <v>1918</v>
      </c>
      <c r="E31" s="27">
        <v>52506</v>
      </c>
      <c r="F31" s="28">
        <v>6784</v>
      </c>
      <c r="G31" s="28">
        <v>138861</v>
      </c>
    </row>
    <row r="32" spans="1:7" ht="14.25">
      <c r="A32" s="6" t="s">
        <v>6</v>
      </c>
      <c r="B32" s="27">
        <v>25748</v>
      </c>
      <c r="C32" s="27">
        <v>116852</v>
      </c>
      <c r="D32" s="27">
        <v>508</v>
      </c>
      <c r="E32" s="27">
        <v>2465</v>
      </c>
      <c r="F32" s="28">
        <v>26256</v>
      </c>
      <c r="G32" s="28">
        <v>119318</v>
      </c>
    </row>
    <row r="33" spans="1:7" ht="14.25">
      <c r="A33" s="7" t="s">
        <v>10</v>
      </c>
      <c r="B33" s="28">
        <v>30614</v>
      </c>
      <c r="C33" s="28">
        <v>203207</v>
      </c>
      <c r="D33" s="28">
        <v>2426</v>
      </c>
      <c r="E33" s="28">
        <v>54972</v>
      </c>
      <c r="F33" s="28">
        <v>33040</v>
      </c>
      <c r="G33" s="28">
        <v>258179</v>
      </c>
    </row>
    <row r="34" spans="1:7" ht="14.25">
      <c r="A34" s="8" t="s">
        <v>9</v>
      </c>
      <c r="B34" s="22"/>
      <c r="C34" s="22"/>
      <c r="D34" s="22"/>
      <c r="E34" s="22"/>
      <c r="F34" s="22"/>
      <c r="G34" s="22"/>
    </row>
    <row r="35" spans="1:7" ht="14.25">
      <c r="A35" s="6" t="s">
        <v>5</v>
      </c>
      <c r="B35" s="23">
        <f aca="true" t="shared" si="1" ref="B35:G36">SUM(B27,B31)</f>
        <v>31296</v>
      </c>
      <c r="C35" s="23">
        <f t="shared" si="1"/>
        <v>613316</v>
      </c>
      <c r="D35" s="23">
        <f t="shared" si="1"/>
        <v>2062</v>
      </c>
      <c r="E35" s="23">
        <f t="shared" si="1"/>
        <v>55462</v>
      </c>
      <c r="F35" s="23">
        <f t="shared" si="1"/>
        <v>33358</v>
      </c>
      <c r="G35" s="23">
        <f t="shared" si="1"/>
        <v>668778</v>
      </c>
    </row>
    <row r="36" spans="1:7" ht="14.25">
      <c r="A36" s="6" t="s">
        <v>6</v>
      </c>
      <c r="B36" s="23">
        <f t="shared" si="1"/>
        <v>26441</v>
      </c>
      <c r="C36" s="23">
        <f t="shared" si="1"/>
        <v>119675</v>
      </c>
      <c r="D36" s="23">
        <f t="shared" si="1"/>
        <v>761</v>
      </c>
      <c r="E36" s="23">
        <f t="shared" si="1"/>
        <v>3636</v>
      </c>
      <c r="F36" s="23">
        <f t="shared" si="1"/>
        <v>27202</v>
      </c>
      <c r="G36" s="23">
        <f t="shared" si="1"/>
        <v>123311</v>
      </c>
    </row>
    <row r="37" spans="1:7" ht="14.25">
      <c r="A37" s="9" t="s">
        <v>10</v>
      </c>
      <c r="B37" s="25">
        <v>57737</v>
      </c>
      <c r="C37" s="25">
        <v>732991</v>
      </c>
      <c r="D37" s="25">
        <v>2823</v>
      </c>
      <c r="E37" s="25">
        <v>59099</v>
      </c>
      <c r="F37" s="25">
        <v>60560</v>
      </c>
      <c r="G37" s="25">
        <v>792090</v>
      </c>
    </row>
    <row r="38" spans="1:7" ht="14.25">
      <c r="A38" s="14"/>
      <c r="B38" s="14"/>
      <c r="C38" s="14"/>
      <c r="D38" s="14"/>
      <c r="E38" s="14"/>
      <c r="F38" s="14"/>
      <c r="G38" s="14"/>
    </row>
    <row r="39" spans="1:8" ht="14.25">
      <c r="A39" s="2"/>
      <c r="B39" s="2"/>
      <c r="C39" s="2"/>
      <c r="D39" s="2"/>
      <c r="E39" s="2"/>
      <c r="F39" s="2"/>
      <c r="G39" s="2"/>
      <c r="H39" s="14"/>
    </row>
    <row r="40" spans="1:7" ht="14.25">
      <c r="A40" s="13" t="s">
        <v>13</v>
      </c>
      <c r="B40" s="29"/>
      <c r="C40" s="29"/>
      <c r="D40" s="29"/>
      <c r="E40" s="29"/>
      <c r="F40" s="29"/>
      <c r="G40" s="29"/>
    </row>
    <row r="41" spans="1:7" ht="14.25">
      <c r="A41" s="16"/>
      <c r="B41" s="29"/>
      <c r="C41" s="29"/>
      <c r="D41" s="29"/>
      <c r="E41" s="29"/>
      <c r="F41" s="29"/>
      <c r="G41" s="29"/>
    </row>
    <row r="42" spans="1:7" ht="14.25">
      <c r="A42" s="3"/>
      <c r="B42" s="20" t="s">
        <v>3</v>
      </c>
      <c r="C42" s="20"/>
      <c r="D42" s="20" t="s">
        <v>4</v>
      </c>
      <c r="E42" s="20"/>
      <c r="F42" s="20" t="s">
        <v>2</v>
      </c>
      <c r="G42" s="20"/>
    </row>
    <row r="43" spans="1:7" ht="14.25">
      <c r="A43" s="15"/>
      <c r="B43" s="21" t="s">
        <v>0</v>
      </c>
      <c r="C43" s="21" t="s">
        <v>1</v>
      </c>
      <c r="D43" s="21" t="s">
        <v>0</v>
      </c>
      <c r="E43" s="21" t="s">
        <v>1</v>
      </c>
      <c r="F43" s="21" t="s">
        <v>0</v>
      </c>
      <c r="G43" s="21" t="s">
        <v>1</v>
      </c>
    </row>
    <row r="44" spans="1:7" ht="14.25">
      <c r="A44" s="4" t="s">
        <v>7</v>
      </c>
      <c r="B44" s="22"/>
      <c r="C44" s="22"/>
      <c r="D44" s="22"/>
      <c r="E44" s="22"/>
      <c r="F44" s="22"/>
      <c r="G44" s="22"/>
    </row>
    <row r="45" spans="1:7" ht="14.25">
      <c r="A45" s="6" t="s">
        <v>5</v>
      </c>
      <c r="B45" s="27">
        <v>33876</v>
      </c>
      <c r="C45" s="27">
        <v>676817</v>
      </c>
      <c r="D45" s="27">
        <v>189</v>
      </c>
      <c r="E45" s="27">
        <v>3571</v>
      </c>
      <c r="F45" s="28">
        <v>34065</v>
      </c>
      <c r="G45" s="28">
        <v>680387</v>
      </c>
    </row>
    <row r="46" spans="1:7" ht="14.25">
      <c r="A46" s="6" t="s">
        <v>6</v>
      </c>
      <c r="B46" s="27">
        <v>1196</v>
      </c>
      <c r="C46" s="27">
        <v>3916</v>
      </c>
      <c r="D46" s="27">
        <v>271</v>
      </c>
      <c r="E46" s="27">
        <v>1212</v>
      </c>
      <c r="F46" s="28">
        <v>1467</v>
      </c>
      <c r="G46" s="28">
        <v>5128</v>
      </c>
    </row>
    <row r="47" spans="1:7" ht="14.25">
      <c r="A47" s="7" t="s">
        <v>10</v>
      </c>
      <c r="B47" s="28">
        <v>35072</v>
      </c>
      <c r="C47" s="28">
        <v>680732</v>
      </c>
      <c r="D47" s="28">
        <v>460</v>
      </c>
      <c r="E47" s="28">
        <v>4783</v>
      </c>
      <c r="F47" s="28">
        <v>35532</v>
      </c>
      <c r="G47" s="28">
        <v>685515</v>
      </c>
    </row>
    <row r="48" spans="1:7" ht="14.25">
      <c r="A48" s="8" t="s">
        <v>8</v>
      </c>
      <c r="B48" s="22"/>
      <c r="C48" s="22"/>
      <c r="D48" s="22"/>
      <c r="E48" s="22"/>
      <c r="F48" s="22"/>
      <c r="G48" s="22"/>
    </row>
    <row r="49" spans="1:7" ht="14.25">
      <c r="A49" s="6" t="s">
        <v>5</v>
      </c>
      <c r="B49" s="27">
        <v>5756</v>
      </c>
      <c r="C49" s="27">
        <v>98934</v>
      </c>
      <c r="D49" s="27">
        <v>2220</v>
      </c>
      <c r="E49" s="27">
        <v>59494</v>
      </c>
      <c r="F49" s="28">
        <v>7976</v>
      </c>
      <c r="G49" s="28">
        <v>158428</v>
      </c>
    </row>
    <row r="50" spans="1:7" ht="14.25">
      <c r="A50" s="6" t="s">
        <v>6</v>
      </c>
      <c r="B50" s="27">
        <v>33548</v>
      </c>
      <c r="C50" s="27">
        <v>136703</v>
      </c>
      <c r="D50" s="27">
        <v>514</v>
      </c>
      <c r="E50" s="27">
        <v>2479</v>
      </c>
      <c r="F50" s="28">
        <v>34062</v>
      </c>
      <c r="G50" s="28">
        <v>139182</v>
      </c>
    </row>
    <row r="51" spans="1:7" ht="14.25">
      <c r="A51" s="7" t="s">
        <v>10</v>
      </c>
      <c r="B51" s="28">
        <v>39304</v>
      </c>
      <c r="C51" s="28">
        <v>235637</v>
      </c>
      <c r="D51" s="28">
        <v>2734</v>
      </c>
      <c r="E51" s="28">
        <v>61972</v>
      </c>
      <c r="F51" s="28">
        <v>42038</v>
      </c>
      <c r="G51" s="28">
        <v>297610</v>
      </c>
    </row>
    <row r="52" spans="1:7" ht="14.25">
      <c r="A52" s="8" t="s">
        <v>9</v>
      </c>
      <c r="B52" s="22"/>
      <c r="C52" s="22"/>
      <c r="D52" s="22"/>
      <c r="E52" s="22"/>
      <c r="F52" s="22"/>
      <c r="G52" s="22"/>
    </row>
    <row r="53" spans="1:7" ht="14.25">
      <c r="A53" s="6" t="s">
        <v>5</v>
      </c>
      <c r="B53" s="23">
        <f aca="true" t="shared" si="2" ref="B53:G54">SUM(B45,B49)</f>
        <v>39632</v>
      </c>
      <c r="C53" s="23">
        <f t="shared" si="2"/>
        <v>775751</v>
      </c>
      <c r="D53" s="23">
        <f t="shared" si="2"/>
        <v>2409</v>
      </c>
      <c r="E53" s="23">
        <f t="shared" si="2"/>
        <v>63065</v>
      </c>
      <c r="F53" s="23">
        <f t="shared" si="2"/>
        <v>42041</v>
      </c>
      <c r="G53" s="23">
        <f t="shared" si="2"/>
        <v>838815</v>
      </c>
    </row>
    <row r="54" spans="1:7" ht="14.25">
      <c r="A54" s="6" t="s">
        <v>6</v>
      </c>
      <c r="B54" s="23">
        <f t="shared" si="2"/>
        <v>34744</v>
      </c>
      <c r="C54" s="23">
        <f t="shared" si="2"/>
        <v>140619</v>
      </c>
      <c r="D54" s="23">
        <f t="shared" si="2"/>
        <v>785</v>
      </c>
      <c r="E54" s="23">
        <f t="shared" si="2"/>
        <v>3691</v>
      </c>
      <c r="F54" s="23">
        <f t="shared" si="2"/>
        <v>35529</v>
      </c>
      <c r="G54" s="23">
        <f t="shared" si="2"/>
        <v>144310</v>
      </c>
    </row>
    <row r="55" spans="1:7" ht="14.25">
      <c r="A55" s="9" t="s">
        <v>10</v>
      </c>
      <c r="B55" s="25">
        <v>74376</v>
      </c>
      <c r="C55" s="25">
        <v>916370</v>
      </c>
      <c r="D55" s="25">
        <v>3194</v>
      </c>
      <c r="E55" s="25">
        <v>66755</v>
      </c>
      <c r="F55" s="25">
        <v>77570</v>
      </c>
      <c r="G55" s="25">
        <v>983125</v>
      </c>
    </row>
    <row r="56" spans="1:7" ht="14.25">
      <c r="A56" s="14"/>
      <c r="B56" s="14"/>
      <c r="C56" s="14"/>
      <c r="D56" s="14"/>
      <c r="E56" s="14"/>
      <c r="F56" s="14"/>
      <c r="G56" s="14"/>
    </row>
    <row r="57" ht="14.25">
      <c r="A57" s="12" t="s">
        <v>11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2019-09-25T09:00:20Z</cp:lastPrinted>
  <dcterms:created xsi:type="dcterms:W3CDTF">2015-05-14T09:40:16Z</dcterms:created>
  <dcterms:modified xsi:type="dcterms:W3CDTF">2019-11-04T10:06:58Z</dcterms:modified>
  <cp:category/>
  <cp:version/>
  <cp:contentType/>
  <cp:contentStatus/>
</cp:coreProperties>
</file>