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9135" windowHeight="490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<sst xmlns="http://schemas.openxmlformats.org/spreadsheetml/2006/main" count="31" uniqueCount="30">
  <si>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MACARENA</t>
  </si>
  <si>
    <t>NERVIÓN</t>
  </si>
  <si>
    <t>ESTE</t>
  </si>
  <si>
    <t>SUR</t>
  </si>
  <si>
    <t>TOTAL</t>
  </si>
  <si>
    <t>ALTAS</t>
  </si>
  <si>
    <t>Nacimientos</t>
  </si>
  <si>
    <t>BAJAS</t>
  </si>
  <si>
    <t>Defunciones</t>
  </si>
  <si>
    <t>SALDOS</t>
  </si>
  <si>
    <t>Vegetativo</t>
  </si>
  <si>
    <t>Migratorio</t>
  </si>
  <si>
    <t>FUENTE: Excmo. Ayuntamiento de Sevilla. Servicio de Estadística.Padrón Municipal de Habitantes.</t>
  </si>
  <si>
    <t>CASCO ANTIGUO</t>
  </si>
  <si>
    <t>CERRO-AMATE</t>
  </si>
  <si>
    <t xml:space="preserve">TRIANA </t>
  </si>
  <si>
    <t>SAN PABLO-SANTA JUSTA</t>
  </si>
  <si>
    <t>BELLAVISTA-LA PALMERA</t>
  </si>
  <si>
    <t>LOS REMEDIOS</t>
  </si>
  <si>
    <t>Omisión</t>
  </si>
  <si>
    <t>Inscripción Indebida</t>
  </si>
  <si>
    <t>Duplicidad</t>
  </si>
  <si>
    <t>Caducidad Inscripción</t>
  </si>
  <si>
    <t>MODIFICACIONES</t>
  </si>
  <si>
    <t>Renovaciones</t>
  </si>
  <si>
    <t>Confirmaciones</t>
  </si>
  <si>
    <t>Cambios Domicilio</t>
  </si>
  <si>
    <t>Cambio de Residencia</t>
  </si>
  <si>
    <t xml:space="preserve"> NORTE</t>
  </si>
  <si>
    <t>2.1.2. MOVIMIENTOS DEL PADRÓN MUNICIPAL DE HABITANTES. AÑO 2018.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</si>
</sst>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 quotePrefix="1">
      <alignment horizontal="left"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3" fontId="0" fillId="0" borderId="0" xfId="0" applyNumberFormat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 quotePrefix="1">
      <alignment horizontal="left"/>
    </xf>
    <xf numFmtId="0" fontId="8" fillId="0" borderId="16" xfId="53" applyFont="1" applyFill="1" applyBorder="1" applyAlignment="1">
      <alignment horizontal="right" wrapText="1"/>
      <protection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54" applyNumberFormat="1" applyFont="1" applyFill="1" applyBorder="1" applyAlignment="1">
      <alignment horizontal="center" vertical="center" wrapText="1"/>
      <protection/>
    </xf>
    <xf numFmtId="3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NumberForma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Hoja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PageLayoutView="0" workbookViewId="0" topLeftCell="A1">
      <selection activeCell="M10" sqref="M10"/>
    </sheetView>
  </sheetViews>
  <sheetFormatPr defaultColWidth="11.421875" defaultRowHeight="12.75"/>
  <cols>
    <col min="1" max="1" width="22.00390625" style="0" customWidth="1"/>
    <col min="2" max="2" width="9.8515625" style="15" customWidth="1"/>
    <col min="3" max="3" width="12.00390625" style="15" customWidth="1"/>
    <col min="4" max="4" width="9.421875" style="15" customWidth="1"/>
    <col min="5" max="5" width="13.8515625" style="15" customWidth="1"/>
    <col min="6" max="6" width="6.7109375" style="15" customWidth="1"/>
    <col min="7" max="7" width="8.00390625" style="15" customWidth="1"/>
    <col min="8" max="8" width="11.421875" style="15" customWidth="1"/>
    <col min="9" max="9" width="13.57421875" style="15" customWidth="1"/>
    <col min="10" max="10" width="6.421875" style="15" customWidth="1"/>
    <col min="11" max="11" width="13.140625" style="15" customWidth="1"/>
    <col min="12" max="12" width="11.8515625" style="15" customWidth="1"/>
    <col min="13" max="13" width="7.57421875" style="15" customWidth="1"/>
  </cols>
  <sheetData>
    <row r="1" spans="1:13" s="1" customFormat="1" ht="15.75">
      <c r="A1" s="5" t="s">
        <v>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" customFormat="1" ht="12.75">
      <c r="A2" s="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ht="12.75">
      <c r="A3" s="3"/>
    </row>
    <row r="4" spans="1:13" ht="36.75" customHeight="1">
      <c r="A4" s="6"/>
      <c r="B4" s="7" t="s">
        <v>13</v>
      </c>
      <c r="C4" s="8" t="s">
        <v>0</v>
      </c>
      <c r="D4" s="8" t="s">
        <v>1</v>
      </c>
      <c r="E4" s="9" t="s">
        <v>14</v>
      </c>
      <c r="F4" s="8" t="s">
        <v>3</v>
      </c>
      <c r="G4" s="10" t="s">
        <v>15</v>
      </c>
      <c r="H4" s="10" t="s">
        <v>28</v>
      </c>
      <c r="I4" s="10" t="s">
        <v>16</v>
      </c>
      <c r="J4" s="8" t="s">
        <v>2</v>
      </c>
      <c r="K4" s="11" t="s">
        <v>17</v>
      </c>
      <c r="L4" s="10" t="s">
        <v>18</v>
      </c>
      <c r="M4" s="13" t="s">
        <v>4</v>
      </c>
    </row>
    <row r="5" spans="1:13" s="4" customFormat="1" ht="12.75">
      <c r="A5" s="35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12.75">
      <c r="A6" s="39" t="s">
        <v>6</v>
      </c>
      <c r="B6" s="31">
        <v>442</v>
      </c>
      <c r="C6" s="14">
        <v>555</v>
      </c>
      <c r="D6" s="14">
        <v>408</v>
      </c>
      <c r="E6" s="14">
        <v>784</v>
      </c>
      <c r="F6" s="14">
        <v>638</v>
      </c>
      <c r="G6" s="14">
        <v>281</v>
      </c>
      <c r="H6" s="14">
        <v>584</v>
      </c>
      <c r="I6" s="14">
        <v>419</v>
      </c>
      <c r="J6" s="26">
        <v>935</v>
      </c>
      <c r="K6" s="14">
        <v>455</v>
      </c>
      <c r="L6" s="14">
        <v>215</v>
      </c>
      <c r="M6" s="18">
        <f>SUM(B6:L6)</f>
        <v>5716</v>
      </c>
    </row>
    <row r="7" spans="1:13" ht="12.75">
      <c r="A7" s="37" t="s">
        <v>27</v>
      </c>
      <c r="B7" s="32">
        <v>2294</v>
      </c>
      <c r="C7" s="26">
        <v>3107</v>
      </c>
      <c r="D7" s="26">
        <v>1678</v>
      </c>
      <c r="E7" s="26">
        <v>3184</v>
      </c>
      <c r="F7" s="26">
        <v>2199</v>
      </c>
      <c r="G7" s="26">
        <v>1554</v>
      </c>
      <c r="H7" s="26">
        <v>1422</v>
      </c>
      <c r="I7" s="26">
        <v>1667</v>
      </c>
      <c r="J7" s="26">
        <v>2394</v>
      </c>
      <c r="K7" s="26">
        <v>1445</v>
      </c>
      <c r="L7" s="14">
        <v>898</v>
      </c>
      <c r="M7" s="18">
        <f>SUM(B7:L7)</f>
        <v>21842</v>
      </c>
    </row>
    <row r="8" spans="1:15" ht="12.75">
      <c r="A8" s="37" t="s">
        <v>19</v>
      </c>
      <c r="B8" s="31">
        <v>105</v>
      </c>
      <c r="C8" s="14">
        <v>230</v>
      </c>
      <c r="D8" s="14">
        <v>52</v>
      </c>
      <c r="E8" s="14">
        <v>232</v>
      </c>
      <c r="F8" s="14">
        <v>131</v>
      </c>
      <c r="G8" s="14">
        <v>58</v>
      </c>
      <c r="H8" s="14">
        <v>69</v>
      </c>
      <c r="I8" s="14">
        <v>62</v>
      </c>
      <c r="J8" s="14">
        <v>105</v>
      </c>
      <c r="K8" s="14">
        <v>60</v>
      </c>
      <c r="L8" s="14">
        <v>21</v>
      </c>
      <c r="M8" s="18">
        <f>SUM(B8:L8)</f>
        <v>1125</v>
      </c>
      <c r="O8" s="12"/>
    </row>
    <row r="9" spans="1:13" s="4" customFormat="1" ht="12.75">
      <c r="A9" s="36" t="s">
        <v>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19"/>
    </row>
    <row r="10" spans="1:13" ht="12.75">
      <c r="A10" s="39" t="s">
        <v>8</v>
      </c>
      <c r="B10" s="30">
        <v>517</v>
      </c>
      <c r="C10" s="30">
        <v>815</v>
      </c>
      <c r="D10" s="30">
        <v>470</v>
      </c>
      <c r="E10" s="30">
        <v>817</v>
      </c>
      <c r="F10" s="30">
        <v>621</v>
      </c>
      <c r="G10" s="30">
        <v>570</v>
      </c>
      <c r="H10" s="30">
        <v>496</v>
      </c>
      <c r="I10" s="30">
        <v>673</v>
      </c>
      <c r="J10" s="30">
        <v>549</v>
      </c>
      <c r="K10" s="30">
        <v>320</v>
      </c>
      <c r="L10" s="30">
        <v>281</v>
      </c>
      <c r="M10" s="19">
        <f>SUM(B10:L10)</f>
        <v>6129</v>
      </c>
    </row>
    <row r="11" spans="1:13" ht="13.5" customHeight="1">
      <c r="A11" s="37" t="s">
        <v>27</v>
      </c>
      <c r="B11" s="30">
        <v>1715</v>
      </c>
      <c r="C11" s="30">
        <v>2137</v>
      </c>
      <c r="D11" s="30">
        <v>1167</v>
      </c>
      <c r="E11" s="30">
        <v>2084</v>
      </c>
      <c r="F11" s="30">
        <v>1806</v>
      </c>
      <c r="G11" s="30">
        <v>1366</v>
      </c>
      <c r="H11" s="30">
        <v>1568</v>
      </c>
      <c r="I11" s="30">
        <v>1265</v>
      </c>
      <c r="J11" s="30">
        <v>2192</v>
      </c>
      <c r="K11" s="30">
        <v>1198</v>
      </c>
      <c r="L11" s="30">
        <v>692</v>
      </c>
      <c r="M11" s="18">
        <f>SUM(B11:L11)</f>
        <v>17190</v>
      </c>
    </row>
    <row r="12" spans="1:13" ht="14.25" customHeight="1">
      <c r="A12" s="37" t="s">
        <v>22</v>
      </c>
      <c r="B12" s="30">
        <v>94</v>
      </c>
      <c r="C12" s="30">
        <v>215</v>
      </c>
      <c r="D12" s="30">
        <v>77</v>
      </c>
      <c r="E12" s="30">
        <v>192</v>
      </c>
      <c r="F12" s="30">
        <v>152</v>
      </c>
      <c r="G12" s="30">
        <v>79</v>
      </c>
      <c r="H12" s="30">
        <v>46</v>
      </c>
      <c r="I12" s="30">
        <v>65</v>
      </c>
      <c r="J12" s="30">
        <v>85</v>
      </c>
      <c r="K12" s="30">
        <v>70</v>
      </c>
      <c r="L12" s="30">
        <v>36</v>
      </c>
      <c r="M12" s="18">
        <f>SUM(B12:L12)</f>
        <v>1111</v>
      </c>
    </row>
    <row r="13" spans="1:13" ht="14.25" customHeight="1">
      <c r="A13" s="37" t="s">
        <v>20</v>
      </c>
      <c r="B13" s="30">
        <v>449</v>
      </c>
      <c r="C13" s="30">
        <v>671</v>
      </c>
      <c r="D13" s="30">
        <v>165</v>
      </c>
      <c r="E13" s="30">
        <v>549</v>
      </c>
      <c r="F13" s="30">
        <v>284</v>
      </c>
      <c r="G13" s="30">
        <v>259</v>
      </c>
      <c r="H13" s="30">
        <v>255</v>
      </c>
      <c r="I13" s="30">
        <v>235</v>
      </c>
      <c r="J13" s="30">
        <v>285</v>
      </c>
      <c r="K13" s="30">
        <v>148</v>
      </c>
      <c r="L13" s="30">
        <v>141</v>
      </c>
      <c r="M13" s="18">
        <f>SUM(B13:L13)</f>
        <v>3441</v>
      </c>
    </row>
    <row r="14" spans="1:13" ht="12.75">
      <c r="A14" s="37" t="s">
        <v>21</v>
      </c>
      <c r="B14" s="30">
        <v>5</v>
      </c>
      <c r="C14" s="30">
        <v>24</v>
      </c>
      <c r="D14" s="30">
        <v>5</v>
      </c>
      <c r="E14" s="30">
        <v>13</v>
      </c>
      <c r="F14" s="30">
        <v>21</v>
      </c>
      <c r="G14" s="30">
        <v>4</v>
      </c>
      <c r="H14" s="30">
        <v>10</v>
      </c>
      <c r="I14" s="30">
        <v>12</v>
      </c>
      <c r="J14" s="30">
        <v>13</v>
      </c>
      <c r="K14" s="30">
        <v>7</v>
      </c>
      <c r="L14" s="30">
        <v>1</v>
      </c>
      <c r="M14" s="18">
        <f>SUM(B14:L14)</f>
        <v>115</v>
      </c>
    </row>
    <row r="15" spans="1:13" ht="12.75">
      <c r="A15" s="38" t="s">
        <v>23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18"/>
    </row>
    <row r="16" spans="1:13" ht="12.75">
      <c r="A16" s="37" t="s">
        <v>24</v>
      </c>
      <c r="B16" s="41">
        <v>188</v>
      </c>
      <c r="C16" s="41">
        <v>945</v>
      </c>
      <c r="D16" s="41">
        <v>169</v>
      </c>
      <c r="E16" s="41">
        <v>851</v>
      </c>
      <c r="F16" s="41">
        <v>538</v>
      </c>
      <c r="G16" s="41">
        <v>176</v>
      </c>
      <c r="H16" s="41">
        <v>207</v>
      </c>
      <c r="I16" s="41">
        <v>263</v>
      </c>
      <c r="J16" s="41">
        <v>252</v>
      </c>
      <c r="K16" s="41">
        <v>167</v>
      </c>
      <c r="L16" s="41">
        <v>83</v>
      </c>
      <c r="M16" s="18">
        <f>SUM(B16:L16)</f>
        <v>3839</v>
      </c>
    </row>
    <row r="17" spans="1:13" ht="12.75">
      <c r="A17" s="37" t="s">
        <v>25</v>
      </c>
      <c r="B17" s="41">
        <v>182</v>
      </c>
      <c r="C17" s="41">
        <v>126</v>
      </c>
      <c r="D17" s="41">
        <v>39</v>
      </c>
      <c r="E17" s="41">
        <v>129</v>
      </c>
      <c r="F17" s="41">
        <v>70</v>
      </c>
      <c r="G17" s="41">
        <v>65</v>
      </c>
      <c r="H17" s="41">
        <v>67</v>
      </c>
      <c r="I17" s="41">
        <v>53</v>
      </c>
      <c r="J17" s="41">
        <v>78</v>
      </c>
      <c r="K17" s="41">
        <v>45</v>
      </c>
      <c r="L17" s="41">
        <v>30</v>
      </c>
      <c r="M17" s="18">
        <f>SUM(B17:L17)</f>
        <v>884</v>
      </c>
    </row>
    <row r="18" spans="1:13" ht="12.75">
      <c r="A18" s="37" t="s">
        <v>26</v>
      </c>
      <c r="B18" s="30">
        <v>2592</v>
      </c>
      <c r="C18" s="30">
        <v>4038</v>
      </c>
      <c r="D18" s="30">
        <v>2222</v>
      </c>
      <c r="E18" s="30">
        <v>5065</v>
      </c>
      <c r="F18" s="30">
        <v>3080</v>
      </c>
      <c r="G18" s="30">
        <v>1944</v>
      </c>
      <c r="H18" s="30">
        <v>2619</v>
      </c>
      <c r="I18" s="30">
        <v>2489</v>
      </c>
      <c r="J18" s="30">
        <v>4415</v>
      </c>
      <c r="K18" s="30">
        <v>1808</v>
      </c>
      <c r="L18" s="30">
        <v>1115</v>
      </c>
      <c r="M18" s="18">
        <f>SUM(B18:L18)</f>
        <v>31387</v>
      </c>
    </row>
    <row r="19" spans="1:13" s="4" customFormat="1" ht="12.75">
      <c r="A19" s="36" t="s">
        <v>9</v>
      </c>
      <c r="B19" s="33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19"/>
    </row>
    <row r="20" spans="1:13" ht="12.75">
      <c r="A20" s="39" t="s">
        <v>10</v>
      </c>
      <c r="B20" s="34">
        <f aca="true" t="shared" si="0" ref="B20:M20">B6-B10</f>
        <v>-75</v>
      </c>
      <c r="C20" s="29">
        <f t="shared" si="0"/>
        <v>-260</v>
      </c>
      <c r="D20" s="29">
        <f t="shared" si="0"/>
        <v>-62</v>
      </c>
      <c r="E20" s="29">
        <f t="shared" si="0"/>
        <v>-33</v>
      </c>
      <c r="F20" s="29">
        <f t="shared" si="0"/>
        <v>17</v>
      </c>
      <c r="G20" s="29">
        <f t="shared" si="0"/>
        <v>-289</v>
      </c>
      <c r="H20" s="29">
        <f t="shared" si="0"/>
        <v>88</v>
      </c>
      <c r="I20" s="29">
        <f t="shared" si="0"/>
        <v>-254</v>
      </c>
      <c r="J20" s="29">
        <f t="shared" si="0"/>
        <v>386</v>
      </c>
      <c r="K20" s="29">
        <f t="shared" si="0"/>
        <v>135</v>
      </c>
      <c r="L20" s="29">
        <f t="shared" si="0"/>
        <v>-66</v>
      </c>
      <c r="M20" s="20">
        <f t="shared" si="0"/>
        <v>-413</v>
      </c>
    </row>
    <row r="21" spans="1:24" ht="12.75">
      <c r="A21" s="40" t="s">
        <v>11</v>
      </c>
      <c r="B21" s="34">
        <f>B7-B11</f>
        <v>579</v>
      </c>
      <c r="C21" s="29">
        <f aca="true" t="shared" si="1" ref="C21:L21">C7-C11</f>
        <v>970</v>
      </c>
      <c r="D21" s="29">
        <f>D7-D11</f>
        <v>511</v>
      </c>
      <c r="E21" s="29">
        <f t="shared" si="1"/>
        <v>1100</v>
      </c>
      <c r="F21" s="29">
        <f t="shared" si="1"/>
        <v>393</v>
      </c>
      <c r="G21" s="29">
        <f t="shared" si="1"/>
        <v>188</v>
      </c>
      <c r="H21" s="29">
        <f t="shared" si="1"/>
        <v>-146</v>
      </c>
      <c r="I21" s="29">
        <f t="shared" si="1"/>
        <v>402</v>
      </c>
      <c r="J21" s="29">
        <f t="shared" si="1"/>
        <v>202</v>
      </c>
      <c r="K21" s="29">
        <f t="shared" si="1"/>
        <v>247</v>
      </c>
      <c r="L21" s="29">
        <f t="shared" si="1"/>
        <v>206</v>
      </c>
      <c r="M21" s="20">
        <f>M7-M11</f>
        <v>4652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13" ht="12.75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3"/>
    </row>
    <row r="24" ht="12.75">
      <c r="A24" s="24" t="s">
        <v>12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cp:lastPrinted>2016-09-01T09:15:16Z</cp:lastPrinted>
  <dcterms:created xsi:type="dcterms:W3CDTF">2003-11-17T09:56:39Z</dcterms:created>
  <dcterms:modified xsi:type="dcterms:W3CDTF">2019-08-21T11:30:24Z</dcterms:modified>
  <cp:category/>
  <cp:version/>
  <cp:contentType/>
  <cp:contentStatus/>
</cp:coreProperties>
</file>