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94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<sst xmlns="http://schemas.openxmlformats.org/spreadsheetml/2006/main" count="106" uniqueCount="106">
  <si>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</si>
  <si>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</si>
  <si>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</si>
  <si>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</si>
  <si>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</si>
  <si>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</si>
  <si>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</si>
  <si>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</si>
  <si>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</si>
  <si>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</si>
  <si>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</si>
  <si>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</si>
  <si>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</si>
  <si>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</si>
  <si>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</si>
  <si>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</si>
  <si>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</si>
  <si>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</si>
  <si>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</si>
  <si>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</si>
  <si>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</si>
  <si>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</si>
  <si>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</si>
  <si>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</si>
  <si>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</si>
  <si>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</si>
  <si>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</si>
  <si>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</si>
  <si>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</si>
  <si>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</si>
  <si>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</si>
  <si>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</si>
  <si>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</si>
  <si>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</si>
  <si>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Recogida y tratamiento de aguas residuales</t>
  </si>
  <si>
    <t>Recogida, tratamiento y eliminación de residuos; valorización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</si>
  <si>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</si>
  <si>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</si>
  <si>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</si>
  <si>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</si>
  <si>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comercio, excepto vehículos de motor y motoc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</si>
  <si>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</si>
  <si>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</si>
  <si>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</si>
  <si>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</si>
  <si>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</si>
  <si>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</si>
  <si>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</si>
  <si>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</si>
  <si>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</si>
  <si>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cinem., de vídeo y de programas tv, grabac.sonido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</si>
  <si>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</si>
  <si>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</si>
  <si>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</si>
  <si>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</si>
  <si>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</si>
  <si>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</si>
  <si>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</si>
  <si>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</si>
  <si>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</t>
  </si>
  <si>
    <t>Actividades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</si>
  <si>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</si>
  <si>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</si>
  <si>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</si>
  <si>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</si>
  <si>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</si>
  <si>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</si>
  <si>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</si>
  <si>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Activ. agencias de viajes, operadores turísticos, sº de reservas y activ. relacionadas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</si>
  <si>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</si>
  <si>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</si>
  <si>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</si>
  <si>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</si>
  <si>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Educación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</si>
  <si>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</si>
  <si>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</si>
  <si>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</si>
  <si>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</si>
  <si>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</si>
  <si>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</si>
  <si>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</si>
  <si>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</si>
  <si>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</si>
  <si>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</si>
  <si>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</si>
  <si>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Activ. de los hogares como productores de bienes y servicios para uso propio</t>
  </si>
  <si>
    <t>Actividades de organizaciones y organismos extraterritoriales</t>
  </si>
  <si>
    <t>01</t>
  </si>
  <si>
    <t>02</t>
  </si>
  <si>
    <t>03</t>
  </si>
  <si>
    <t>05</t>
  </si>
  <si>
    <t>06</t>
  </si>
  <si>
    <t>07</t>
  </si>
  <si>
    <t>08</t>
  </si>
  <si>
    <t>09</t>
  </si>
  <si>
    <t>TOTAL</t>
  </si>
  <si>
    <t>11.2.3.1. ENERGÍA ELÉCTRICA FACTURADA (kw) POR ACTIVIDAD (SEGÚN CLASIFICACIÓN CNAE 09).</t>
  </si>
  <si>
    <t>CÓDIGO CNAE</t>
  </si>
  <si>
    <t>DESCRIPCIÓN CNAE</t>
  </si>
  <si>
    <t>SEVILLA</t>
  </si>
  <si>
    <t>RESTO PROVINCIA</t>
  </si>
  <si>
    <t>TOTAL GENERAL</t>
  </si>
  <si>
    <t>FUENTE: ENDESA</t>
  </si>
  <si>
    <t>MUNICIPIO Y PROVINCIA DE SEVILLA. AÑO 2018</t>
  </si>
  <si>
    <t>39</t>
  </si>
  <si>
    <t>Actividades de descontaminación y otros servicios de gestión de residuos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</si>
</sst>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i/>
      <sz val="10"/>
      <color indexed="8"/>
      <name val="Arial "/>
      <family val="0"/>
    </font>
    <font>
      <b/>
      <sz val="11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i/>
      <sz val="10"/>
      <color theme="1"/>
      <name val="Arial "/>
      <family val="0"/>
    </font>
    <font>
      <b/>
      <sz val="11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3" fontId="38" fillId="0" borderId="11" xfId="0" applyNumberFormat="1" applyFont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3" fontId="38" fillId="0" borderId="0" xfId="0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49" fontId="39" fillId="0" borderId="15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wrapText="1"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wrapText="1"/>
    </xf>
    <xf numFmtId="49" fontId="39" fillId="0" borderId="18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  <xf numFmtId="3" fontId="38" fillId="0" borderId="0" xfId="0" applyNumberFormat="1" applyFont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vertical="center"/>
    </xf>
    <xf numFmtId="3" fontId="38" fillId="0" borderId="13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/>
    </xf>
    <xf numFmtId="3" fontId="38" fillId="0" borderId="17" xfId="0" applyNumberFormat="1" applyFont="1" applyBorder="1" applyAlignment="1">
      <alignment vertical="center"/>
    </xf>
    <xf numFmtId="3" fontId="3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tabSelected="1" zoomScalePageLayoutView="0" workbookViewId="0" topLeftCell="A1">
      <selection activeCell="E49" sqref="E49"/>
    </sheetView>
  </sheetViews>
  <sheetFormatPr defaultColWidth="11.421875" defaultRowHeight="15"/>
  <cols>
    <col min="1" max="1" width="9.421875" style="4" customWidth="1"/>
    <col min="2" max="2" width="68.421875" style="1" customWidth="1"/>
    <col min="3" max="3" width="16.7109375" style="2" customWidth="1"/>
    <col min="4" max="4" width="16.00390625" style="2" customWidth="1"/>
    <col min="5" max="5" width="15.140625" style="2" customWidth="1"/>
    <col min="6" max="16384" width="11.421875" style="3" customWidth="1"/>
  </cols>
  <sheetData>
    <row r="1" ht="13.5">
      <c r="A1" s="22" t="s">
        <v>96</v>
      </c>
    </row>
    <row r="2" ht="13.5">
      <c r="A2" s="22" t="s">
        <v>103</v>
      </c>
    </row>
    <row r="5" spans="1:5" s="18" customFormat="1" ht="26.25">
      <c r="A5" s="19" t="s">
        <v>97</v>
      </c>
      <c r="B5" s="20" t="s">
        <v>98</v>
      </c>
      <c r="C5" s="24" t="s">
        <v>99</v>
      </c>
      <c r="D5" s="24" t="s">
        <v>100</v>
      </c>
      <c r="E5" s="25" t="s">
        <v>101</v>
      </c>
    </row>
    <row r="6" spans="1:5" ht="12.75">
      <c r="A6" s="5" t="s">
        <v>87</v>
      </c>
      <c r="B6" s="6" t="s">
        <v>0</v>
      </c>
      <c r="C6" s="26">
        <v>4691532</v>
      </c>
      <c r="D6" s="7">
        <v>249094989</v>
      </c>
      <c r="E6" s="8">
        <f>SUM(C6+D6)</f>
        <v>253786521</v>
      </c>
    </row>
    <row r="7" spans="1:5" ht="12.75">
      <c r="A7" s="9" t="s">
        <v>88</v>
      </c>
      <c r="B7" s="10" t="s">
        <v>1</v>
      </c>
      <c r="C7" s="27">
        <v>3175</v>
      </c>
      <c r="D7" s="11">
        <v>262760</v>
      </c>
      <c r="E7" s="12">
        <f aca="true" t="shared" si="0" ref="E7:E70">SUM(C7+D7)</f>
        <v>265935</v>
      </c>
    </row>
    <row r="8" spans="1:5" ht="12.75">
      <c r="A8" s="9" t="s">
        <v>89</v>
      </c>
      <c r="B8" s="10" t="s">
        <v>2</v>
      </c>
      <c r="C8" s="27">
        <v>16870</v>
      </c>
      <c r="D8" s="11">
        <v>618696</v>
      </c>
      <c r="E8" s="12">
        <f t="shared" si="0"/>
        <v>635566</v>
      </c>
    </row>
    <row r="9" spans="1:5" ht="12.75">
      <c r="A9" s="9" t="s">
        <v>90</v>
      </c>
      <c r="B9" s="10" t="s">
        <v>3</v>
      </c>
      <c r="C9" s="27">
        <v>4</v>
      </c>
      <c r="D9" s="11">
        <v>65981</v>
      </c>
      <c r="E9" s="12">
        <f t="shared" si="0"/>
        <v>65985</v>
      </c>
    </row>
    <row r="10" spans="1:5" ht="12.75">
      <c r="A10" s="9" t="s">
        <v>91</v>
      </c>
      <c r="B10" s="10" t="s">
        <v>4</v>
      </c>
      <c r="C10" s="27">
        <v>2173</v>
      </c>
      <c r="D10" s="11">
        <v>8955</v>
      </c>
      <c r="E10" s="12">
        <f t="shared" si="0"/>
        <v>11128</v>
      </c>
    </row>
    <row r="11" spans="1:5" ht="12.75">
      <c r="A11" s="9" t="s">
        <v>92</v>
      </c>
      <c r="B11" s="10" t="s">
        <v>5</v>
      </c>
      <c r="C11" s="27"/>
      <c r="D11" s="11">
        <v>283176626</v>
      </c>
      <c r="E11" s="12">
        <f t="shared" si="0"/>
        <v>283176626</v>
      </c>
    </row>
    <row r="12" spans="1:5" ht="12.75">
      <c r="A12" s="9" t="s">
        <v>93</v>
      </c>
      <c r="B12" s="10" t="s">
        <v>6</v>
      </c>
      <c r="C12" s="27">
        <v>153757</v>
      </c>
      <c r="D12" s="11">
        <v>16049957</v>
      </c>
      <c r="E12" s="12">
        <f t="shared" si="0"/>
        <v>16203714</v>
      </c>
    </row>
    <row r="13" spans="1:6" ht="12.75">
      <c r="A13" s="9" t="s">
        <v>94</v>
      </c>
      <c r="B13" s="10" t="s">
        <v>7</v>
      </c>
      <c r="C13" s="27">
        <v>3081</v>
      </c>
      <c r="D13" s="11">
        <v>68600</v>
      </c>
      <c r="E13" s="12">
        <f t="shared" si="0"/>
        <v>71681</v>
      </c>
      <c r="F13" s="30"/>
    </row>
    <row r="14" spans="1:5" ht="12.75">
      <c r="A14" s="9">
        <v>10</v>
      </c>
      <c r="B14" s="10" t="s">
        <v>8</v>
      </c>
      <c r="C14" s="27">
        <v>16312939</v>
      </c>
      <c r="D14" s="11">
        <v>273108403</v>
      </c>
      <c r="E14" s="12">
        <f t="shared" si="0"/>
        <v>289421342</v>
      </c>
    </row>
    <row r="15" spans="1:5" ht="12.75">
      <c r="A15" s="9">
        <v>11</v>
      </c>
      <c r="B15" s="10" t="s">
        <v>9</v>
      </c>
      <c r="C15" s="27">
        <v>32314331</v>
      </c>
      <c r="D15" s="11">
        <v>37314666</v>
      </c>
      <c r="E15" s="12">
        <f t="shared" si="0"/>
        <v>69628997</v>
      </c>
    </row>
    <row r="16" spans="1:5" ht="12.75">
      <c r="A16" s="9">
        <v>12</v>
      </c>
      <c r="B16" s="10" t="s">
        <v>10</v>
      </c>
      <c r="C16" s="27">
        <v>756662</v>
      </c>
      <c r="D16" s="11">
        <v>27601</v>
      </c>
      <c r="E16" s="12">
        <f t="shared" si="0"/>
        <v>784263</v>
      </c>
    </row>
    <row r="17" spans="1:5" ht="12.75">
      <c r="A17" s="9">
        <v>13</v>
      </c>
      <c r="B17" s="10" t="s">
        <v>11</v>
      </c>
      <c r="C17" s="27">
        <v>653380</v>
      </c>
      <c r="D17" s="11">
        <v>24624189</v>
      </c>
      <c r="E17" s="12">
        <f t="shared" si="0"/>
        <v>25277569</v>
      </c>
    </row>
    <row r="18" spans="1:5" ht="12.75">
      <c r="A18" s="9">
        <v>14</v>
      </c>
      <c r="B18" s="10" t="s">
        <v>12</v>
      </c>
      <c r="C18" s="27">
        <v>2566977</v>
      </c>
      <c r="D18" s="11">
        <v>1249075</v>
      </c>
      <c r="E18" s="12">
        <f t="shared" si="0"/>
        <v>3816052</v>
      </c>
    </row>
    <row r="19" spans="1:5" ht="12.75">
      <c r="A19" s="9">
        <v>15</v>
      </c>
      <c r="B19" s="10" t="s">
        <v>13</v>
      </c>
      <c r="C19" s="27">
        <v>143758</v>
      </c>
      <c r="D19" s="11">
        <v>489262</v>
      </c>
      <c r="E19" s="12">
        <f t="shared" si="0"/>
        <v>633020</v>
      </c>
    </row>
    <row r="20" spans="1:5" ht="12.75">
      <c r="A20" s="9">
        <v>16</v>
      </c>
      <c r="B20" s="10" t="s">
        <v>14</v>
      </c>
      <c r="C20" s="27">
        <v>797091</v>
      </c>
      <c r="D20" s="11">
        <v>12089039</v>
      </c>
      <c r="E20" s="12">
        <f t="shared" si="0"/>
        <v>12886130</v>
      </c>
    </row>
    <row r="21" spans="1:5" ht="12.75">
      <c r="A21" s="9">
        <v>17</v>
      </c>
      <c r="B21" s="10" t="s">
        <v>15</v>
      </c>
      <c r="C21" s="27">
        <v>71341</v>
      </c>
      <c r="D21" s="11">
        <v>3077465</v>
      </c>
      <c r="E21" s="12">
        <f t="shared" si="0"/>
        <v>3148806</v>
      </c>
    </row>
    <row r="22" spans="1:5" ht="12.75">
      <c r="A22" s="9">
        <v>18</v>
      </c>
      <c r="B22" s="10" t="s">
        <v>16</v>
      </c>
      <c r="C22" s="27">
        <v>1269328</v>
      </c>
      <c r="D22" s="11">
        <v>7957932</v>
      </c>
      <c r="E22" s="12">
        <f t="shared" si="0"/>
        <v>9227260</v>
      </c>
    </row>
    <row r="23" spans="1:5" ht="12.75">
      <c r="A23" s="9">
        <v>19</v>
      </c>
      <c r="B23" s="10" t="s">
        <v>17</v>
      </c>
      <c r="C23" s="27">
        <v>9188</v>
      </c>
      <c r="D23" s="11">
        <v>61917</v>
      </c>
      <c r="E23" s="12">
        <f t="shared" si="0"/>
        <v>71105</v>
      </c>
    </row>
    <row r="24" spans="1:5" ht="12.75">
      <c r="A24" s="9">
        <v>20</v>
      </c>
      <c r="B24" s="10" t="s">
        <v>18</v>
      </c>
      <c r="C24" s="27">
        <v>28556658</v>
      </c>
      <c r="D24" s="11">
        <v>115887421</v>
      </c>
      <c r="E24" s="12">
        <f t="shared" si="0"/>
        <v>144444079</v>
      </c>
    </row>
    <row r="25" spans="1:5" ht="12.75">
      <c r="A25" s="9">
        <v>21</v>
      </c>
      <c r="B25" s="10" t="s">
        <v>19</v>
      </c>
      <c r="C25" s="27">
        <v>167753</v>
      </c>
      <c r="D25" s="11">
        <v>1653669</v>
      </c>
      <c r="E25" s="12">
        <f t="shared" si="0"/>
        <v>1821422</v>
      </c>
    </row>
    <row r="26" spans="1:5" ht="12.75">
      <c r="A26" s="9">
        <v>22</v>
      </c>
      <c r="B26" s="10" t="s">
        <v>20</v>
      </c>
      <c r="C26" s="27">
        <v>2247506</v>
      </c>
      <c r="D26" s="11">
        <v>50251536</v>
      </c>
      <c r="E26" s="12">
        <f t="shared" si="0"/>
        <v>52499042</v>
      </c>
    </row>
    <row r="27" spans="1:5" ht="12.75">
      <c r="A27" s="9">
        <v>23</v>
      </c>
      <c r="B27" s="10" t="s">
        <v>21</v>
      </c>
      <c r="C27" s="27">
        <v>1415059</v>
      </c>
      <c r="D27" s="11">
        <v>211403188</v>
      </c>
      <c r="E27" s="12">
        <f t="shared" si="0"/>
        <v>212818247</v>
      </c>
    </row>
    <row r="28" spans="1:5" ht="12.75">
      <c r="A28" s="9">
        <v>24</v>
      </c>
      <c r="B28" s="10" t="s">
        <v>22</v>
      </c>
      <c r="C28" s="27">
        <v>2115504</v>
      </c>
      <c r="D28" s="11">
        <v>502615780</v>
      </c>
      <c r="E28" s="12">
        <f t="shared" si="0"/>
        <v>504731284</v>
      </c>
    </row>
    <row r="29" spans="1:5" ht="12.75">
      <c r="A29" s="9">
        <v>25</v>
      </c>
      <c r="B29" s="10" t="s">
        <v>23</v>
      </c>
      <c r="C29" s="27">
        <v>7755317</v>
      </c>
      <c r="D29" s="11">
        <v>62296187</v>
      </c>
      <c r="E29" s="12">
        <f t="shared" si="0"/>
        <v>70051504</v>
      </c>
    </row>
    <row r="30" spans="1:5" ht="12.75">
      <c r="A30" s="9">
        <v>26</v>
      </c>
      <c r="B30" s="10" t="s">
        <v>24</v>
      </c>
      <c r="C30" s="27">
        <v>8510886</v>
      </c>
      <c r="D30" s="11">
        <v>3309000</v>
      </c>
      <c r="E30" s="12">
        <f t="shared" si="0"/>
        <v>11819886</v>
      </c>
    </row>
    <row r="31" spans="1:5" ht="12.75">
      <c r="A31" s="9">
        <v>27</v>
      </c>
      <c r="B31" s="10" t="s">
        <v>25</v>
      </c>
      <c r="C31" s="27">
        <v>293401</v>
      </c>
      <c r="D31" s="11">
        <v>1009323</v>
      </c>
      <c r="E31" s="12">
        <f t="shared" si="0"/>
        <v>1302724</v>
      </c>
    </row>
    <row r="32" spans="1:5" ht="12.75">
      <c r="A32" s="9">
        <v>28</v>
      </c>
      <c r="B32" s="10" t="s">
        <v>26</v>
      </c>
      <c r="C32" s="27">
        <v>4301191</v>
      </c>
      <c r="D32" s="11">
        <v>3580455</v>
      </c>
      <c r="E32" s="12">
        <f t="shared" si="0"/>
        <v>7881646</v>
      </c>
    </row>
    <row r="33" spans="1:5" ht="12.75">
      <c r="A33" s="9">
        <v>29</v>
      </c>
      <c r="B33" s="10" t="s">
        <v>27</v>
      </c>
      <c r="C33" s="27">
        <v>59655987</v>
      </c>
      <c r="D33" s="11">
        <v>2231153</v>
      </c>
      <c r="E33" s="12">
        <f t="shared" si="0"/>
        <v>61887140</v>
      </c>
    </row>
    <row r="34" spans="1:5" ht="12.75">
      <c r="A34" s="9">
        <v>30</v>
      </c>
      <c r="B34" s="10" t="s">
        <v>28</v>
      </c>
      <c r="C34" s="27">
        <v>65164593</v>
      </c>
      <c r="D34" s="11">
        <v>6988279</v>
      </c>
      <c r="E34" s="12">
        <f t="shared" si="0"/>
        <v>72152872</v>
      </c>
    </row>
    <row r="35" spans="1:5" ht="12.75">
      <c r="A35" s="9">
        <v>31</v>
      </c>
      <c r="B35" s="10" t="s">
        <v>29</v>
      </c>
      <c r="C35" s="27">
        <v>644153</v>
      </c>
      <c r="D35" s="11">
        <v>12475615</v>
      </c>
      <c r="E35" s="12">
        <f t="shared" si="0"/>
        <v>13119768</v>
      </c>
    </row>
    <row r="36" spans="1:5" ht="12.75">
      <c r="A36" s="9">
        <v>32</v>
      </c>
      <c r="B36" s="10" t="s">
        <v>30</v>
      </c>
      <c r="C36" s="27">
        <v>300804</v>
      </c>
      <c r="D36" s="11">
        <v>345675</v>
      </c>
      <c r="E36" s="12">
        <f t="shared" si="0"/>
        <v>646479</v>
      </c>
    </row>
    <row r="37" spans="1:5" ht="12.75">
      <c r="A37" s="9">
        <v>33</v>
      </c>
      <c r="B37" s="10" t="s">
        <v>31</v>
      </c>
      <c r="C37" s="27">
        <v>347612</v>
      </c>
      <c r="D37" s="11">
        <v>880486</v>
      </c>
      <c r="E37" s="12">
        <f t="shared" si="0"/>
        <v>1228098</v>
      </c>
    </row>
    <row r="38" spans="1:5" ht="12.75">
      <c r="A38" s="9">
        <v>35</v>
      </c>
      <c r="B38" s="10" t="s">
        <v>32</v>
      </c>
      <c r="C38" s="27">
        <v>1174782</v>
      </c>
      <c r="D38" s="11">
        <v>45155405</v>
      </c>
      <c r="E38" s="12">
        <f t="shared" si="0"/>
        <v>46330187</v>
      </c>
    </row>
    <row r="39" spans="1:5" ht="12.75">
      <c r="A39" s="9">
        <v>36</v>
      </c>
      <c r="B39" s="10" t="s">
        <v>33</v>
      </c>
      <c r="C39" s="27">
        <v>9342383</v>
      </c>
      <c r="D39" s="11">
        <v>94110832</v>
      </c>
      <c r="E39" s="12">
        <f t="shared" si="0"/>
        <v>103453215</v>
      </c>
    </row>
    <row r="40" spans="1:5" ht="12.75">
      <c r="A40" s="9">
        <v>37</v>
      </c>
      <c r="B40" s="10" t="s">
        <v>34</v>
      </c>
      <c r="C40" s="27"/>
      <c r="D40" s="11">
        <v>9200153</v>
      </c>
      <c r="E40" s="12">
        <f t="shared" si="0"/>
        <v>9200153</v>
      </c>
    </row>
    <row r="41" spans="1:5" ht="12.75">
      <c r="A41" s="9">
        <v>38</v>
      </c>
      <c r="B41" s="10" t="s">
        <v>35</v>
      </c>
      <c r="C41" s="27">
        <v>2873641</v>
      </c>
      <c r="D41" s="11">
        <v>10655160</v>
      </c>
      <c r="E41" s="12">
        <f t="shared" si="0"/>
        <v>13528801</v>
      </c>
    </row>
    <row r="42" spans="1:5" ht="12.75">
      <c r="A42" s="9" t="s">
        <v>104</v>
      </c>
      <c r="B42" s="10" t="s">
        <v>105</v>
      </c>
      <c r="C42" s="27"/>
      <c r="D42" s="11">
        <v>73336</v>
      </c>
      <c r="E42" s="12">
        <f t="shared" si="0"/>
        <v>73336</v>
      </c>
    </row>
    <row r="43" spans="1:5" ht="12.75">
      <c r="A43" s="9">
        <v>41</v>
      </c>
      <c r="B43" s="10" t="s">
        <v>36</v>
      </c>
      <c r="C43" s="27">
        <v>7086737</v>
      </c>
      <c r="D43" s="11">
        <v>18230794</v>
      </c>
      <c r="E43" s="12">
        <f t="shared" si="0"/>
        <v>25317531</v>
      </c>
    </row>
    <row r="44" spans="1:5" ht="12.75">
      <c r="A44" s="9">
        <v>42</v>
      </c>
      <c r="B44" s="10" t="s">
        <v>37</v>
      </c>
      <c r="C44" s="27">
        <v>488700</v>
      </c>
      <c r="D44" s="11">
        <v>5003923</v>
      </c>
      <c r="E44" s="12">
        <f t="shared" si="0"/>
        <v>5492623</v>
      </c>
    </row>
    <row r="45" spans="1:5" ht="12.75">
      <c r="A45" s="9">
        <v>43</v>
      </c>
      <c r="B45" s="10" t="s">
        <v>38</v>
      </c>
      <c r="C45" s="27">
        <v>2323119</v>
      </c>
      <c r="D45" s="11">
        <v>6529801</v>
      </c>
      <c r="E45" s="12">
        <f t="shared" si="0"/>
        <v>8852920</v>
      </c>
    </row>
    <row r="46" spans="1:5" ht="12.75">
      <c r="A46" s="9">
        <v>45</v>
      </c>
      <c r="B46" s="10" t="s">
        <v>39</v>
      </c>
      <c r="C46" s="27">
        <v>21526022</v>
      </c>
      <c r="D46" s="11">
        <v>24272261</v>
      </c>
      <c r="E46" s="12">
        <f t="shared" si="0"/>
        <v>45798283</v>
      </c>
    </row>
    <row r="47" spans="1:5" ht="26.25">
      <c r="A47" s="9">
        <v>46</v>
      </c>
      <c r="B47" s="10" t="s">
        <v>40</v>
      </c>
      <c r="C47" s="27">
        <v>41417338</v>
      </c>
      <c r="D47" s="11">
        <v>86630916</v>
      </c>
      <c r="E47" s="12">
        <f t="shared" si="0"/>
        <v>128048254</v>
      </c>
    </row>
    <row r="48" spans="1:5" ht="12.75">
      <c r="A48" s="9">
        <v>47</v>
      </c>
      <c r="B48" s="10" t="s">
        <v>41</v>
      </c>
      <c r="C48" s="27">
        <v>205207671</v>
      </c>
      <c r="D48" s="11">
        <v>240460323</v>
      </c>
      <c r="E48" s="12">
        <f>SUM(C48:D48)</f>
        <v>445667994</v>
      </c>
    </row>
    <row r="49" spans="1:5" ht="12.75">
      <c r="A49" s="9">
        <v>49</v>
      </c>
      <c r="B49" s="10" t="s">
        <v>42</v>
      </c>
      <c r="C49" s="27">
        <v>19033066</v>
      </c>
      <c r="D49" s="11">
        <v>86181522</v>
      </c>
      <c r="E49" s="12">
        <f t="shared" si="0"/>
        <v>105214588</v>
      </c>
    </row>
    <row r="50" spans="1:5" ht="12.75">
      <c r="A50" s="9">
        <v>50</v>
      </c>
      <c r="B50" s="10" t="s">
        <v>43</v>
      </c>
      <c r="C50" s="27">
        <v>1424203</v>
      </c>
      <c r="D50" s="11">
        <v>21615595</v>
      </c>
      <c r="E50" s="12">
        <f t="shared" si="0"/>
        <v>23039798</v>
      </c>
    </row>
    <row r="51" spans="1:5" ht="12.75">
      <c r="A51" s="9">
        <v>51</v>
      </c>
      <c r="B51" s="10" t="s">
        <v>44</v>
      </c>
      <c r="C51" s="27">
        <v>1387</v>
      </c>
      <c r="D51" s="11">
        <v>9099</v>
      </c>
      <c r="E51" s="12">
        <f t="shared" si="0"/>
        <v>10486</v>
      </c>
    </row>
    <row r="52" spans="1:5" ht="12.75">
      <c r="A52" s="9">
        <v>52</v>
      </c>
      <c r="B52" s="10" t="s">
        <v>45</v>
      </c>
      <c r="C52" s="27">
        <v>84483327</v>
      </c>
      <c r="D52" s="11">
        <v>187823561</v>
      </c>
      <c r="E52" s="12">
        <f t="shared" si="0"/>
        <v>272306888</v>
      </c>
    </row>
    <row r="53" spans="1:5" ht="12.75">
      <c r="A53" s="9">
        <v>53</v>
      </c>
      <c r="B53" s="10" t="s">
        <v>46</v>
      </c>
      <c r="C53" s="27">
        <v>6543789</v>
      </c>
      <c r="D53" s="11">
        <v>4551723</v>
      </c>
      <c r="E53" s="12">
        <f t="shared" si="0"/>
        <v>11095512</v>
      </c>
    </row>
    <row r="54" spans="1:5" ht="12.75">
      <c r="A54" s="9">
        <v>55</v>
      </c>
      <c r="B54" s="10" t="s">
        <v>47</v>
      </c>
      <c r="C54" s="27">
        <v>66163606</v>
      </c>
      <c r="D54" s="11">
        <v>20220883</v>
      </c>
      <c r="E54" s="12">
        <f t="shared" si="0"/>
        <v>86384489</v>
      </c>
    </row>
    <row r="55" spans="1:5" ht="12.75">
      <c r="A55" s="9">
        <v>56</v>
      </c>
      <c r="B55" s="10" t="s">
        <v>48</v>
      </c>
      <c r="C55" s="27">
        <v>115596665</v>
      </c>
      <c r="D55" s="11">
        <v>116171666</v>
      </c>
      <c r="E55" s="12">
        <f t="shared" si="0"/>
        <v>231768331</v>
      </c>
    </row>
    <row r="56" spans="1:5" ht="12.75">
      <c r="A56" s="9">
        <v>58</v>
      </c>
      <c r="B56" s="10" t="s">
        <v>49</v>
      </c>
      <c r="C56" s="27">
        <v>1326914</v>
      </c>
      <c r="D56" s="11">
        <v>2403263</v>
      </c>
      <c r="E56" s="12">
        <f t="shared" si="0"/>
        <v>3730177</v>
      </c>
    </row>
    <row r="57" spans="1:5" ht="12.75">
      <c r="A57" s="9">
        <v>59</v>
      </c>
      <c r="B57" s="10" t="s">
        <v>50</v>
      </c>
      <c r="C57" s="27">
        <v>8673220</v>
      </c>
      <c r="D57" s="11">
        <v>14761741</v>
      </c>
      <c r="E57" s="12">
        <f t="shared" si="0"/>
        <v>23434961</v>
      </c>
    </row>
    <row r="58" spans="1:5" ht="12.75">
      <c r="A58" s="9">
        <v>60</v>
      </c>
      <c r="B58" s="10" t="s">
        <v>51</v>
      </c>
      <c r="C58" s="27">
        <v>44615026</v>
      </c>
      <c r="D58" s="11">
        <v>31956276</v>
      </c>
      <c r="E58" s="12">
        <f t="shared" si="0"/>
        <v>76571302</v>
      </c>
    </row>
    <row r="59" spans="1:5" ht="12.75">
      <c r="A59" s="9">
        <v>61</v>
      </c>
      <c r="B59" s="10" t="s">
        <v>52</v>
      </c>
      <c r="C59" s="27">
        <v>1532091</v>
      </c>
      <c r="D59" s="11">
        <v>3241323</v>
      </c>
      <c r="E59" s="12">
        <f t="shared" si="0"/>
        <v>4773414</v>
      </c>
    </row>
    <row r="60" spans="1:5" ht="12.75">
      <c r="A60" s="9">
        <v>62</v>
      </c>
      <c r="B60" s="10" t="s">
        <v>53</v>
      </c>
      <c r="C60" s="27">
        <v>1218226</v>
      </c>
      <c r="D60" s="11">
        <v>3162535</v>
      </c>
      <c r="E60" s="12">
        <f t="shared" si="0"/>
        <v>4380761</v>
      </c>
    </row>
    <row r="61" spans="1:5" ht="12.75">
      <c r="A61" s="9">
        <v>63</v>
      </c>
      <c r="B61" s="10" t="s">
        <v>54</v>
      </c>
      <c r="C61" s="27">
        <v>1024604</v>
      </c>
      <c r="D61" s="11">
        <v>743599</v>
      </c>
      <c r="E61" s="12">
        <f t="shared" si="0"/>
        <v>1768203</v>
      </c>
    </row>
    <row r="62" spans="1:5" ht="12.75">
      <c r="A62" s="9">
        <v>64</v>
      </c>
      <c r="B62" s="10" t="s">
        <v>55</v>
      </c>
      <c r="C62" s="27">
        <v>18766610</v>
      </c>
      <c r="D62" s="11">
        <v>10995261</v>
      </c>
      <c r="E62" s="12">
        <f t="shared" si="0"/>
        <v>29761871</v>
      </c>
    </row>
    <row r="63" spans="1:5" ht="26.25">
      <c r="A63" s="9">
        <v>65</v>
      </c>
      <c r="B63" s="10" t="s">
        <v>56</v>
      </c>
      <c r="C63" s="27">
        <v>3286027</v>
      </c>
      <c r="D63" s="11">
        <v>853920</v>
      </c>
      <c r="E63" s="12">
        <f t="shared" si="0"/>
        <v>4139947</v>
      </c>
    </row>
    <row r="64" spans="1:5" ht="12.75">
      <c r="A64" s="9">
        <v>66</v>
      </c>
      <c r="B64" s="10" t="s">
        <v>57</v>
      </c>
      <c r="C64" s="27">
        <v>533558</v>
      </c>
      <c r="D64" s="11">
        <v>603140</v>
      </c>
      <c r="E64" s="12">
        <f t="shared" si="0"/>
        <v>1136698</v>
      </c>
    </row>
    <row r="65" spans="1:5" ht="12.75">
      <c r="A65" s="9">
        <v>68</v>
      </c>
      <c r="B65" s="10" t="s">
        <v>58</v>
      </c>
      <c r="C65" s="27">
        <v>35837619</v>
      </c>
      <c r="D65" s="11">
        <v>4094706</v>
      </c>
      <c r="E65" s="12">
        <f t="shared" si="0"/>
        <v>39932325</v>
      </c>
    </row>
    <row r="66" spans="1:5" ht="12.75">
      <c r="A66" s="9">
        <v>69</v>
      </c>
      <c r="B66" s="10" t="s">
        <v>59</v>
      </c>
      <c r="C66" s="27">
        <v>3190323</v>
      </c>
      <c r="D66" s="11">
        <v>2034287</v>
      </c>
      <c r="E66" s="12">
        <f t="shared" si="0"/>
        <v>5224610</v>
      </c>
    </row>
    <row r="67" spans="1:5" ht="12.75">
      <c r="A67" s="9">
        <v>70</v>
      </c>
      <c r="B67" s="10" t="s">
        <v>60</v>
      </c>
      <c r="C67" s="27">
        <v>789274</v>
      </c>
      <c r="D67" s="11">
        <v>2016911</v>
      </c>
      <c r="E67" s="12">
        <f t="shared" si="0"/>
        <v>2806185</v>
      </c>
    </row>
    <row r="68" spans="1:5" ht="12.75">
      <c r="A68" s="9">
        <v>71</v>
      </c>
      <c r="B68" s="10" t="s">
        <v>61</v>
      </c>
      <c r="C68" s="27">
        <v>2270497</v>
      </c>
      <c r="D68" s="11">
        <v>2829699</v>
      </c>
      <c r="E68" s="12">
        <f t="shared" si="0"/>
        <v>5100196</v>
      </c>
    </row>
    <row r="69" spans="1:5" ht="12.75">
      <c r="A69" s="9">
        <v>72</v>
      </c>
      <c r="B69" s="10" t="s">
        <v>62</v>
      </c>
      <c r="C69" s="27">
        <v>4846757</v>
      </c>
      <c r="D69" s="11">
        <v>90902</v>
      </c>
      <c r="E69" s="12">
        <f t="shared" si="0"/>
        <v>4937659</v>
      </c>
    </row>
    <row r="70" spans="1:5" ht="12.75">
      <c r="A70" s="9">
        <v>73</v>
      </c>
      <c r="B70" s="10" t="s">
        <v>63</v>
      </c>
      <c r="C70" s="27">
        <v>1467243</v>
      </c>
      <c r="D70" s="11">
        <v>804053</v>
      </c>
      <c r="E70" s="12">
        <f t="shared" si="0"/>
        <v>2271296</v>
      </c>
    </row>
    <row r="71" spans="1:5" ht="12.75">
      <c r="A71" s="9">
        <v>74</v>
      </c>
      <c r="B71" s="10" t="s">
        <v>64</v>
      </c>
      <c r="C71" s="27">
        <v>2372048</v>
      </c>
      <c r="D71" s="11">
        <v>1388090</v>
      </c>
      <c r="E71" s="12">
        <f aca="true" t="shared" si="1" ref="E71:E93">SUM(C71+D71)</f>
        <v>3760138</v>
      </c>
    </row>
    <row r="72" spans="1:5" ht="12.75">
      <c r="A72" s="9">
        <v>75</v>
      </c>
      <c r="B72" s="10" t="s">
        <v>65</v>
      </c>
      <c r="C72" s="27">
        <v>246975</v>
      </c>
      <c r="D72" s="11">
        <v>608556</v>
      </c>
      <c r="E72" s="12">
        <f t="shared" si="1"/>
        <v>855531</v>
      </c>
    </row>
    <row r="73" spans="1:5" ht="12.75">
      <c r="A73" s="9">
        <v>77</v>
      </c>
      <c r="B73" s="10" t="s">
        <v>66</v>
      </c>
      <c r="C73" s="27">
        <v>6807586</v>
      </c>
      <c r="D73" s="2">
        <v>548153</v>
      </c>
      <c r="E73" s="12">
        <f t="shared" si="1"/>
        <v>7355739</v>
      </c>
    </row>
    <row r="74" spans="1:5" ht="12.75">
      <c r="A74" s="9">
        <v>78</v>
      </c>
      <c r="B74" s="10" t="s">
        <v>67</v>
      </c>
      <c r="C74" s="27">
        <v>224982</v>
      </c>
      <c r="D74" s="2">
        <v>26187</v>
      </c>
      <c r="E74" s="12">
        <f t="shared" si="1"/>
        <v>251169</v>
      </c>
    </row>
    <row r="75" spans="1:5" ht="26.25">
      <c r="A75" s="9">
        <v>79</v>
      </c>
      <c r="B75" s="10" t="s">
        <v>68</v>
      </c>
      <c r="C75" s="27">
        <v>2491288</v>
      </c>
      <c r="D75" s="11">
        <v>5253733</v>
      </c>
      <c r="E75" s="12">
        <f t="shared" si="1"/>
        <v>7745021</v>
      </c>
    </row>
    <row r="76" spans="1:5" ht="12.75">
      <c r="A76" s="9">
        <v>80</v>
      </c>
      <c r="B76" s="10" t="s">
        <v>69</v>
      </c>
      <c r="C76" s="27">
        <v>122761</v>
      </c>
      <c r="D76" s="11">
        <v>49713</v>
      </c>
      <c r="E76" s="12">
        <f t="shared" si="1"/>
        <v>172474</v>
      </c>
    </row>
    <row r="77" spans="1:5" ht="12.75">
      <c r="A77" s="9">
        <v>81</v>
      </c>
      <c r="B77" s="10" t="s">
        <v>70</v>
      </c>
      <c r="C77" s="27">
        <v>165742</v>
      </c>
      <c r="D77" s="11">
        <v>285395</v>
      </c>
      <c r="E77" s="12">
        <f t="shared" si="1"/>
        <v>451137</v>
      </c>
    </row>
    <row r="78" spans="1:5" ht="26.25">
      <c r="A78" s="9">
        <v>82</v>
      </c>
      <c r="B78" s="10" t="s">
        <v>71</v>
      </c>
      <c r="C78" s="27">
        <v>60719639</v>
      </c>
      <c r="D78" s="11">
        <v>18129010</v>
      </c>
      <c r="E78" s="12">
        <f t="shared" si="1"/>
        <v>78848649</v>
      </c>
    </row>
    <row r="79" spans="1:5" ht="12.75">
      <c r="A79" s="9">
        <v>84</v>
      </c>
      <c r="B79" s="10" t="s">
        <v>72</v>
      </c>
      <c r="C79" s="27">
        <v>206899073</v>
      </c>
      <c r="D79" s="11">
        <v>156530936</v>
      </c>
      <c r="E79" s="12">
        <f t="shared" si="1"/>
        <v>363430009</v>
      </c>
    </row>
    <row r="80" spans="1:5" ht="12.75">
      <c r="A80" s="9">
        <v>85</v>
      </c>
      <c r="B80" s="10" t="s">
        <v>73</v>
      </c>
      <c r="C80" s="27">
        <v>39036050</v>
      </c>
      <c r="D80" s="11">
        <v>26542923</v>
      </c>
      <c r="E80" s="12">
        <f t="shared" si="1"/>
        <v>65578973</v>
      </c>
    </row>
    <row r="81" spans="1:5" ht="12.75">
      <c r="A81" s="9">
        <v>86</v>
      </c>
      <c r="B81" s="10" t="s">
        <v>74</v>
      </c>
      <c r="C81" s="27">
        <v>37816928</v>
      </c>
      <c r="D81" s="11">
        <v>36970302</v>
      </c>
      <c r="E81" s="12">
        <f t="shared" si="1"/>
        <v>74787230</v>
      </c>
    </row>
    <row r="82" spans="1:5" ht="12.75">
      <c r="A82" s="9">
        <v>87</v>
      </c>
      <c r="B82" s="10" t="s">
        <v>75</v>
      </c>
      <c r="C82" s="27">
        <v>5341307</v>
      </c>
      <c r="D82" s="11">
        <v>10234645</v>
      </c>
      <c r="E82" s="12">
        <f t="shared" si="1"/>
        <v>15575952</v>
      </c>
    </row>
    <row r="83" spans="1:5" ht="12.75">
      <c r="A83" s="9">
        <v>88</v>
      </c>
      <c r="B83" s="10" t="s">
        <v>76</v>
      </c>
      <c r="C83" s="27">
        <v>1379655</v>
      </c>
      <c r="D83" s="11">
        <v>1839296</v>
      </c>
      <c r="E83" s="12">
        <f t="shared" si="1"/>
        <v>3218951</v>
      </c>
    </row>
    <row r="84" spans="1:5" ht="12.75">
      <c r="A84" s="9">
        <v>90</v>
      </c>
      <c r="B84" s="10" t="s">
        <v>77</v>
      </c>
      <c r="C84" s="27">
        <v>1736820</v>
      </c>
      <c r="D84" s="11">
        <v>1147664</v>
      </c>
      <c r="E84" s="12">
        <f t="shared" si="1"/>
        <v>2884484</v>
      </c>
    </row>
    <row r="85" spans="1:5" ht="12.75">
      <c r="A85" s="9">
        <v>91</v>
      </c>
      <c r="B85" s="10" t="s">
        <v>78</v>
      </c>
      <c r="C85" s="27">
        <v>851662</v>
      </c>
      <c r="D85" s="11">
        <v>2543817</v>
      </c>
      <c r="E85" s="12">
        <f t="shared" si="1"/>
        <v>3395479</v>
      </c>
    </row>
    <row r="86" spans="1:5" ht="12.75">
      <c r="A86" s="9">
        <v>92</v>
      </c>
      <c r="B86" s="10" t="s">
        <v>79</v>
      </c>
      <c r="C86" s="27">
        <v>10751340</v>
      </c>
      <c r="D86" s="11">
        <v>8091878</v>
      </c>
      <c r="E86" s="12">
        <f t="shared" si="1"/>
        <v>18843218</v>
      </c>
    </row>
    <row r="87" spans="1:5" ht="12.75">
      <c r="A87" s="9">
        <v>93</v>
      </c>
      <c r="B87" s="10" t="s">
        <v>80</v>
      </c>
      <c r="C87" s="27">
        <v>24328245</v>
      </c>
      <c r="D87" s="11">
        <v>20179795</v>
      </c>
      <c r="E87" s="12">
        <f t="shared" si="1"/>
        <v>44508040</v>
      </c>
    </row>
    <row r="88" spans="1:5" ht="12.75">
      <c r="A88" s="9">
        <v>94</v>
      </c>
      <c r="B88" s="10" t="s">
        <v>81</v>
      </c>
      <c r="C88" s="27">
        <v>11704983</v>
      </c>
      <c r="D88" s="11">
        <v>10702397</v>
      </c>
      <c r="E88" s="12">
        <f t="shared" si="1"/>
        <v>22407380</v>
      </c>
    </row>
    <row r="89" spans="1:5" ht="12.75">
      <c r="A89" s="9">
        <v>95</v>
      </c>
      <c r="B89" s="10" t="s">
        <v>82</v>
      </c>
      <c r="C89" s="27">
        <v>1235423</v>
      </c>
      <c r="D89" s="11">
        <v>1263310</v>
      </c>
      <c r="E89" s="12">
        <f t="shared" si="1"/>
        <v>2498733</v>
      </c>
    </row>
    <row r="90" spans="1:5" ht="12.75">
      <c r="A90" s="9">
        <v>96</v>
      </c>
      <c r="B90" s="10" t="s">
        <v>83</v>
      </c>
      <c r="C90" s="27">
        <v>10268140</v>
      </c>
      <c r="D90" s="11">
        <v>10892863</v>
      </c>
      <c r="E90" s="12">
        <f t="shared" si="1"/>
        <v>21161003</v>
      </c>
    </row>
    <row r="91" spans="1:5" ht="12.75">
      <c r="A91" s="9">
        <v>97</v>
      </c>
      <c r="B91" s="10" t="s">
        <v>84</v>
      </c>
      <c r="C91" s="27">
        <v>75789</v>
      </c>
      <c r="D91" s="11">
        <v>131076</v>
      </c>
      <c r="E91" s="12">
        <f t="shared" si="1"/>
        <v>206865</v>
      </c>
    </row>
    <row r="92" spans="1:5" ht="12.75">
      <c r="A92" s="9">
        <v>98</v>
      </c>
      <c r="B92" s="10" t="s">
        <v>85</v>
      </c>
      <c r="C92" s="27">
        <v>1146851154</v>
      </c>
      <c r="D92" s="11">
        <v>1842339948</v>
      </c>
      <c r="E92" s="12">
        <f t="shared" si="1"/>
        <v>2989191102</v>
      </c>
    </row>
    <row r="93" spans="1:5" ht="12.75">
      <c r="A93" s="9">
        <v>99</v>
      </c>
      <c r="B93" s="10" t="s">
        <v>86</v>
      </c>
      <c r="C93" s="27">
        <v>99029</v>
      </c>
      <c r="D93" s="11">
        <v>62248</v>
      </c>
      <c r="E93" s="29">
        <f t="shared" si="1"/>
        <v>161277</v>
      </c>
    </row>
    <row r="94" spans="1:5" s="17" customFormat="1" ht="26.25" customHeight="1">
      <c r="A94" s="13"/>
      <c r="B94" s="14" t="s">
        <v>95</v>
      </c>
      <c r="C94" s="28">
        <f>SUM(C6:C93)</f>
        <v>2526833055</v>
      </c>
      <c r="D94" s="15">
        <f>SUM(D6:D93)</f>
        <v>5097524384</v>
      </c>
      <c r="E94" s="16">
        <f>SUM(E6:E93)</f>
        <v>7624357439</v>
      </c>
    </row>
    <row r="96" ht="12.75">
      <c r="C96" s="23"/>
    </row>
    <row r="97" spans="1:3" ht="12.75">
      <c r="A97" s="21" t="s">
        <v>102</v>
      </c>
      <c r="C97" s="23"/>
    </row>
    <row r="98" ht="12.75">
      <c r="C98" s="23"/>
    </row>
    <row r="100" ht="12.75">
      <c r="C100" s="23"/>
    </row>
    <row r="101" ht="12.75">
      <c r="C101" s="23"/>
    </row>
    <row r="102" ht="409.5">
      <c r="C102" s="23"/>
    </row>
    <row r="104" ht="12.75">
      <c r="C104" s="23"/>
    </row>
    <row r="105" ht="12.75">
      <c r="C105" s="23"/>
    </row>
    <row r="106" ht="409.5">
      <c r="C106" s="23"/>
    </row>
    <row r="108" ht="12.75">
      <c r="C108" s="23"/>
    </row>
    <row r="109" ht="12.75">
      <c r="C109" s="23"/>
    </row>
    <row r="110" ht="409.5">
      <c r="C110" s="23"/>
    </row>
    <row r="112" ht="12.75">
      <c r="C112" s="23"/>
    </row>
    <row r="113" ht="12.75">
      <c r="C113" s="23"/>
    </row>
    <row r="114" ht="409.5">
      <c r="C114" s="23"/>
    </row>
    <row r="116" ht="12.75">
      <c r="C116" s="23"/>
    </row>
    <row r="117" ht="12.75">
      <c r="C117" s="23"/>
    </row>
    <row r="118" ht="409.5">
      <c r="C118" s="23"/>
    </row>
    <row r="120" ht="12.75">
      <c r="C120" s="23"/>
    </row>
    <row r="121" ht="12.75">
      <c r="C121" s="23"/>
    </row>
    <row r="122" ht="409.5">
      <c r="C122" s="23"/>
    </row>
    <row r="124" ht="12.75">
      <c r="C124" s="23"/>
    </row>
    <row r="125" ht="12.75">
      <c r="C125" s="23"/>
    </row>
    <row r="126" ht="409.5">
      <c r="C126" s="23"/>
    </row>
    <row r="128" ht="12.75">
      <c r="C128" s="23"/>
    </row>
    <row r="129" ht="12.75">
      <c r="C129" s="23"/>
    </row>
    <row r="130" ht="409.5">
      <c r="C130" s="23"/>
    </row>
    <row r="132" ht="12.75">
      <c r="C132" s="23"/>
    </row>
    <row r="133" ht="12.75">
      <c r="C133" s="23"/>
    </row>
    <row r="134" ht="409.5">
      <c r="C134" s="23"/>
    </row>
    <row r="136" ht="12.75">
      <c r="C136" s="23"/>
    </row>
    <row r="137" ht="12.75">
      <c r="C137" s="23"/>
    </row>
    <row r="138" ht="409.5">
      <c r="C138" s="23"/>
    </row>
    <row r="140" ht="12.75">
      <c r="C140" s="23"/>
    </row>
    <row r="141" ht="409.5">
      <c r="C141" s="23"/>
    </row>
    <row r="143" ht="12.75">
      <c r="C143" s="23"/>
    </row>
    <row r="144" ht="12.75">
      <c r="C144" s="23"/>
    </row>
    <row r="145" ht="12.75">
      <c r="C145" s="23"/>
    </row>
    <row r="147" ht="12.75">
      <c r="C147" s="23"/>
    </row>
    <row r="148" ht="12.75">
      <c r="C148" s="23"/>
    </row>
    <row r="149" ht="409.5">
      <c r="C149" s="23"/>
    </row>
    <row r="151" ht="12.75">
      <c r="C151" s="23"/>
    </row>
    <row r="152" ht="12.75">
      <c r="C152" s="23"/>
    </row>
    <row r="153" ht="409.5">
      <c r="C153" s="23"/>
    </row>
    <row r="155" ht="12.75">
      <c r="C155" s="23"/>
    </row>
    <row r="156" ht="12.75">
      <c r="C156" s="23"/>
    </row>
    <row r="157" ht="409.5">
      <c r="C157" s="23"/>
    </row>
    <row r="159" ht="12.75">
      <c r="C159" s="23"/>
    </row>
    <row r="160" ht="12.75">
      <c r="C160" s="23"/>
    </row>
    <row r="161" ht="12.75">
      <c r="C161" s="23"/>
    </row>
    <row r="163" ht="12.75">
      <c r="C163" s="23"/>
    </row>
    <row r="164" ht="12.75">
      <c r="C164" s="23"/>
    </row>
    <row r="165" ht="409.5">
      <c r="C165" s="23"/>
    </row>
    <row r="167" ht="12.75">
      <c r="C167" s="23"/>
    </row>
    <row r="168" ht="12.75">
      <c r="C168" s="23"/>
    </row>
    <row r="169" ht="409.5">
      <c r="C169" s="23"/>
    </row>
    <row r="171" ht="12.75">
      <c r="C171" s="23"/>
    </row>
    <row r="172" ht="12.75">
      <c r="C172" s="23"/>
    </row>
    <row r="173" ht="409.5">
      <c r="C173" s="23"/>
    </row>
    <row r="175" ht="12.75">
      <c r="C175" s="23"/>
    </row>
    <row r="176" ht="12.75">
      <c r="C176" s="23"/>
    </row>
    <row r="177" ht="12.75">
      <c r="C177" s="23"/>
    </row>
    <row r="182" ht="12.75">
      <c r="C182" s="23"/>
    </row>
    <row r="183" ht="12.75">
      <c r="C183" s="23"/>
    </row>
    <row r="184" ht="409.5">
      <c r="C184" s="23"/>
    </row>
    <row r="186" ht="12.75">
      <c r="C186" s="23"/>
    </row>
    <row r="187" ht="12.75">
      <c r="C187" s="23"/>
    </row>
    <row r="188" ht="409.5">
      <c r="C188" s="23"/>
    </row>
    <row r="190" ht="12.75">
      <c r="C190" s="23"/>
    </row>
    <row r="191" ht="12.75">
      <c r="C191" s="23"/>
    </row>
    <row r="192" ht="409.5">
      <c r="C192" s="23"/>
    </row>
    <row r="194" ht="12.75">
      <c r="C194" s="23"/>
    </row>
    <row r="195" ht="12.75">
      <c r="C195" s="23"/>
    </row>
    <row r="196" ht="409.5">
      <c r="C196" s="23"/>
    </row>
    <row r="198" ht="12.75">
      <c r="C198" s="23"/>
    </row>
    <row r="199" ht="12.75">
      <c r="C199" s="23"/>
    </row>
    <row r="200" ht="409.5">
      <c r="C200" s="23"/>
    </row>
    <row r="202" ht="12.75">
      <c r="C202" s="23"/>
    </row>
    <row r="203" ht="12.75">
      <c r="C203" s="23"/>
    </row>
    <row r="204" ht="409.5">
      <c r="C204" s="23"/>
    </row>
    <row r="206" ht="12.75">
      <c r="C206" s="23"/>
    </row>
    <row r="207" ht="12.75">
      <c r="C207" s="23"/>
    </row>
    <row r="208" ht="409.5">
      <c r="C208" s="23"/>
    </row>
    <row r="210" ht="12.75">
      <c r="C210" s="23"/>
    </row>
    <row r="211" ht="12.75">
      <c r="C211" s="23"/>
    </row>
    <row r="212" ht="409.5">
      <c r="C212" s="23"/>
    </row>
    <row r="214" ht="12.75">
      <c r="C214" s="23"/>
    </row>
    <row r="215" ht="12.75">
      <c r="C215" s="23"/>
    </row>
    <row r="216" ht="409.5">
      <c r="C216" s="23"/>
    </row>
    <row r="218" ht="12.75">
      <c r="C218" s="23"/>
    </row>
    <row r="219" ht="12.75">
      <c r="C219" s="23"/>
    </row>
    <row r="220" ht="409.5">
      <c r="C220" s="23"/>
    </row>
    <row r="222" ht="12.75">
      <c r="C222" s="23"/>
    </row>
    <row r="223" ht="12.75">
      <c r="C223" s="23"/>
    </row>
    <row r="224" ht="409.5">
      <c r="C224" s="23"/>
    </row>
    <row r="226" ht="12.75">
      <c r="C226" s="23"/>
    </row>
    <row r="227" ht="12.75">
      <c r="C227" s="23"/>
    </row>
    <row r="228" ht="409.5">
      <c r="C228" s="23"/>
    </row>
    <row r="230" ht="12.75">
      <c r="C230" s="23"/>
    </row>
    <row r="231" ht="12.75">
      <c r="C231" s="23"/>
    </row>
    <row r="232" ht="409.5">
      <c r="C232" s="23"/>
    </row>
    <row r="234" ht="12.75">
      <c r="C234" s="23"/>
    </row>
    <row r="235" ht="12.75">
      <c r="C235" s="23"/>
    </row>
    <row r="236" ht="409.5">
      <c r="C236" s="23"/>
    </row>
    <row r="238" ht="12.75">
      <c r="C238" s="23"/>
    </row>
    <row r="239" ht="12.75">
      <c r="C239" s="23"/>
    </row>
    <row r="240" ht="409.5">
      <c r="C240" s="23"/>
    </row>
    <row r="242" ht="12.75">
      <c r="C242" s="23"/>
    </row>
    <row r="243" ht="12.75">
      <c r="C243" s="23"/>
    </row>
    <row r="244" ht="409.5">
      <c r="C244" s="23"/>
    </row>
    <row r="246" ht="12.75">
      <c r="C246" s="23"/>
    </row>
    <row r="247" ht="12.75">
      <c r="C247" s="23"/>
    </row>
    <row r="248" ht="409.5">
      <c r="C248" s="23"/>
    </row>
    <row r="250" ht="12.75">
      <c r="C250" s="23"/>
    </row>
    <row r="251" ht="12.75">
      <c r="C251" s="23"/>
    </row>
    <row r="252" ht="409.5">
      <c r="C252" s="23"/>
    </row>
    <row r="254" ht="12.75">
      <c r="C254" s="23"/>
    </row>
    <row r="255" ht="12.75">
      <c r="C255" s="23"/>
    </row>
    <row r="256" ht="409.5">
      <c r="C256" s="23"/>
    </row>
    <row r="258" ht="12.75">
      <c r="C258" s="23"/>
    </row>
    <row r="259" ht="12.75">
      <c r="C259" s="23"/>
    </row>
    <row r="260" ht="409.5">
      <c r="C260" s="23"/>
    </row>
    <row r="262" ht="12.75">
      <c r="C262" s="23"/>
    </row>
    <row r="263" ht="12.75">
      <c r="C263" s="23"/>
    </row>
    <row r="264" ht="409.5">
      <c r="C264" s="23"/>
    </row>
    <row r="266" ht="12.75">
      <c r="C266" s="23"/>
    </row>
    <row r="267" ht="12.75">
      <c r="C267" s="23"/>
    </row>
    <row r="268" ht="409.5">
      <c r="C268" s="23"/>
    </row>
    <row r="270" ht="12.75">
      <c r="C270" s="23"/>
    </row>
    <row r="271" ht="12.75">
      <c r="C271" s="23"/>
    </row>
    <row r="272" ht="409.5">
      <c r="C272" s="23"/>
    </row>
    <row r="274" ht="12.75">
      <c r="C274" s="23"/>
    </row>
    <row r="275" ht="12.75">
      <c r="C275" s="23"/>
    </row>
    <row r="276" ht="409.5">
      <c r="C276" s="23"/>
    </row>
    <row r="278" ht="12.75">
      <c r="C278" s="23"/>
    </row>
    <row r="279" ht="12.75">
      <c r="C279" s="23"/>
    </row>
    <row r="280" ht="409.5">
      <c r="C280" s="23"/>
    </row>
    <row r="282" ht="12.75">
      <c r="C282" s="23"/>
    </row>
    <row r="283" ht="12.75">
      <c r="C283" s="23"/>
    </row>
    <row r="284" ht="409.5">
      <c r="C284" s="23"/>
    </row>
    <row r="286" ht="12.75">
      <c r="C286" s="23"/>
    </row>
    <row r="287" ht="12.75">
      <c r="C287" s="23"/>
    </row>
    <row r="288" ht="409.5">
      <c r="C288" s="23"/>
    </row>
    <row r="290" ht="12.75">
      <c r="C290" s="23"/>
    </row>
    <row r="291" ht="12.75">
      <c r="C291" s="23"/>
    </row>
    <row r="292" ht="409.5">
      <c r="C292" s="23"/>
    </row>
    <row r="294" ht="12.75">
      <c r="C294" s="23"/>
    </row>
    <row r="295" ht="12.75">
      <c r="C295" s="23"/>
    </row>
    <row r="296" ht="409.5">
      <c r="C296" s="23"/>
    </row>
    <row r="298" ht="12.75">
      <c r="C298" s="23"/>
    </row>
    <row r="299" ht="12.75">
      <c r="C299" s="23"/>
    </row>
    <row r="300" ht="409.5">
      <c r="C300" s="23"/>
    </row>
    <row r="302" ht="12.75">
      <c r="C302" s="23"/>
    </row>
    <row r="303" ht="12.75">
      <c r="C303" s="23"/>
    </row>
    <row r="304" ht="409.5">
      <c r="C304" s="23"/>
    </row>
    <row r="306" ht="12.75">
      <c r="C306" s="23"/>
    </row>
    <row r="307" ht="12.75">
      <c r="C307" s="23"/>
    </row>
    <row r="308" ht="409.5">
      <c r="C308" s="23"/>
    </row>
    <row r="310" ht="12.75">
      <c r="C310" s="23"/>
    </row>
    <row r="311" ht="12.75">
      <c r="C311" s="23"/>
    </row>
    <row r="312" ht="409.5">
      <c r="C312" s="23"/>
    </row>
    <row r="314" ht="12.75">
      <c r="C314" s="23"/>
    </row>
    <row r="315" ht="12.75">
      <c r="C315" s="23"/>
    </row>
    <row r="316" ht="409.5">
      <c r="C316" s="23"/>
    </row>
    <row r="318" ht="12.75">
      <c r="C318" s="23"/>
    </row>
    <row r="319" ht="12.75">
      <c r="C319" s="23"/>
    </row>
    <row r="320" ht="409.5">
      <c r="C320" s="23"/>
    </row>
    <row r="322" ht="12.75">
      <c r="C322" s="23"/>
    </row>
    <row r="323" ht="12.75">
      <c r="C323" s="23"/>
    </row>
    <row r="324" ht="409.5">
      <c r="C324" s="23"/>
    </row>
    <row r="326" ht="12.75">
      <c r="C326" s="23"/>
    </row>
    <row r="327" ht="12.75">
      <c r="C327" s="23"/>
    </row>
    <row r="328" ht="409.5">
      <c r="C328" s="23"/>
    </row>
    <row r="330" ht="12.75">
      <c r="C330" s="23"/>
    </row>
    <row r="331" ht="12.75">
      <c r="C331" s="23"/>
    </row>
    <row r="332" ht="409.5">
      <c r="C332" s="23"/>
    </row>
    <row r="334" ht="12.75">
      <c r="C334" s="23"/>
    </row>
    <row r="335" ht="12.75">
      <c r="C335" s="23"/>
    </row>
    <row r="336" ht="409.5">
      <c r="C336" s="23"/>
    </row>
    <row r="338" ht="12.75">
      <c r="C338" s="23"/>
    </row>
    <row r="339" ht="12.75">
      <c r="C339" s="23"/>
    </row>
    <row r="340" ht="409.5">
      <c r="C340" s="23"/>
    </row>
    <row r="342" ht="12.75">
      <c r="C342" s="23"/>
    </row>
    <row r="343" ht="12.75">
      <c r="C343" s="23"/>
    </row>
    <row r="344" ht="409.5">
      <c r="C344" s="23"/>
    </row>
    <row r="346" ht="12.75">
      <c r="C346" s="23"/>
    </row>
    <row r="347" ht="12.75">
      <c r="C347" s="23"/>
    </row>
    <row r="348" ht="12.75">
      <c r="C348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2017-01-24T11:16:15Z</cp:lastPrinted>
  <dcterms:created xsi:type="dcterms:W3CDTF">2017-01-20T09:21:25Z</dcterms:created>
  <dcterms:modified xsi:type="dcterms:W3CDTF">2019-12-03T08:58:47Z</dcterms:modified>
  <cp:category/>
  <cp:version/>
  <cp:contentType/>
  <cp:contentStatus/>
</cp:coreProperties>
</file>