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570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<sst xmlns="http://schemas.openxmlformats.org/spreadsheetml/2006/main" count="49" uniqueCount="45">
  <si>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Tipo Especialidad</t>
  </si>
  <si>
    <t>Tarjeta individual sanitaria adscrita a Medicina de Familia</t>
  </si>
  <si>
    <t>Tarjeta individual sanitaria adscrita a Pediatría</t>
  </si>
  <si>
    <t>Total tarjetas individual adscritas</t>
  </si>
  <si>
    <t>Sexo</t>
  </si>
  <si>
    <t>Hombre</t>
  </si>
  <si>
    <t>Mujer</t>
  </si>
  <si>
    <t>Total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</si>
  <si>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</si>
  <si>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</si>
  <si>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</si>
  <si>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</si>
  <si>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</si>
  <si>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</si>
  <si>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</si>
  <si>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</si>
  <si>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</si>
  <si>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</si>
  <si>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</si>
  <si>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</si>
  <si>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</si>
  <si>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</si>
  <si>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</si>
  <si>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</si>
  <si>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</si>
  <si>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</si>
  <si>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</si>
  <si>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</si>
  <si>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</si>
  <si>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</si>
  <si>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</si>
  <si>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</si>
  <si>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</si>
  <si>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</si>
  <si>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</si>
  <si>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</si>
  <si>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</si>
  <si>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</si>
  <si>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</si>
  <si>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</si>
  <si>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</si>
  <si>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Dirección General de Asistencia Sanitaria y Resultados en Salud. Servicio Andaluz de Salud. Consejería de Salud.</t>
  </si>
  <si>
    <t>Aeropuerto Viejo</t>
  </si>
  <si>
    <t>4.3.4. POBLACIÓN ADSCRITA POR CENTRO DE SALUD DEL DISTRITO SANITARIO  SEVILLA. AÑO 2017</t>
  </si>
  <si>
    <t xml:space="preserve">FUENTE: MTI base de datos de usuarios a fecha diciembre de 2016. (mes de referencia para año 2017).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</si>
</sst>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0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6" fillId="0" borderId="0" xfId="0" applyFont="1" applyAlignment="1">
      <alignment/>
    </xf>
    <xf numFmtId="0" fontId="41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3" fontId="4" fillId="0" borderId="18" xfId="48" applyNumberFormat="1" applyFont="1" applyBorder="1" applyAlignment="1">
      <alignment horizontal="right"/>
    </xf>
    <xf numFmtId="3" fontId="4" fillId="0" borderId="19" xfId="48" applyNumberFormat="1" applyFont="1" applyBorder="1" applyAlignment="1">
      <alignment horizontal="right"/>
    </xf>
    <xf numFmtId="3" fontId="4" fillId="0" borderId="20" xfId="48" applyNumberFormat="1" applyFont="1" applyBorder="1" applyAlignment="1">
      <alignment horizontal="right"/>
    </xf>
    <xf numFmtId="3" fontId="4" fillId="0" borderId="21" xfId="48" applyNumberFormat="1" applyFont="1" applyBorder="1" applyAlignment="1">
      <alignment horizontal="right"/>
    </xf>
    <xf numFmtId="3" fontId="4" fillId="0" borderId="22" xfId="52" applyNumberFormat="1" applyFont="1" applyFill="1" applyBorder="1" applyAlignment="1">
      <alignment horizontal="right" vertical="center"/>
      <protection/>
    </xf>
    <xf numFmtId="3" fontId="4" fillId="0" borderId="23" xfId="48" applyNumberFormat="1" applyFont="1" applyBorder="1" applyAlignment="1">
      <alignment horizontal="right"/>
    </xf>
    <xf numFmtId="3" fontId="4" fillId="0" borderId="24" xfId="48" applyNumberFormat="1" applyFont="1" applyBorder="1" applyAlignment="1">
      <alignment horizontal="right"/>
    </xf>
    <xf numFmtId="3" fontId="4" fillId="0" borderId="25" xfId="48" applyNumberFormat="1" applyFont="1" applyBorder="1" applyAlignment="1">
      <alignment horizontal="right"/>
    </xf>
    <xf numFmtId="3" fontId="4" fillId="0" borderId="26" xfId="48" applyNumberFormat="1" applyFont="1" applyBorder="1" applyAlignment="1">
      <alignment horizontal="right"/>
    </xf>
    <xf numFmtId="3" fontId="4" fillId="0" borderId="27" xfId="48" applyNumberFormat="1" applyFont="1" applyBorder="1" applyAlignment="1">
      <alignment horizontal="right"/>
    </xf>
    <xf numFmtId="3" fontId="4" fillId="0" borderId="28" xfId="48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3" fontId="4" fillId="0" borderId="0" xfId="48" applyNumberFormat="1" applyFont="1" applyBorder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B4">
      <selection activeCell="K34" sqref="K34"/>
    </sheetView>
  </sheetViews>
  <sheetFormatPr defaultColWidth="11.421875" defaultRowHeight="15"/>
  <cols>
    <col min="1" max="1" width="11.421875" style="3" customWidth="1"/>
    <col min="2" max="2" width="38.421875" style="3" customWidth="1"/>
    <col min="3" max="16384" width="11.421875" style="3" customWidth="1"/>
  </cols>
  <sheetData>
    <row r="1" spans="2:9" ht="15.75">
      <c r="B1" s="1" t="s">
        <v>43</v>
      </c>
      <c r="C1" s="2"/>
      <c r="D1" s="2"/>
      <c r="E1" s="2"/>
      <c r="F1" s="2"/>
      <c r="G1" s="2"/>
      <c r="H1" s="2"/>
      <c r="I1" s="2"/>
    </row>
    <row r="3" spans="2:9" ht="12.75">
      <c r="B3" s="5"/>
      <c r="I3" s="5"/>
    </row>
    <row r="4" spans="1:10" ht="12.75">
      <c r="A4" s="11"/>
      <c r="B4" s="40" t="s">
        <v>0</v>
      </c>
      <c r="C4" s="31" t="s">
        <v>1</v>
      </c>
      <c r="D4" s="32"/>
      <c r="E4" s="33"/>
      <c r="F4" s="31" t="s">
        <v>2</v>
      </c>
      <c r="G4" s="32"/>
      <c r="H4" s="33"/>
      <c r="I4" s="37" t="s">
        <v>3</v>
      </c>
      <c r="J4" s="6"/>
    </row>
    <row r="5" spans="1:10" ht="12.75">
      <c r="A5" s="11"/>
      <c r="B5" s="41"/>
      <c r="C5" s="34"/>
      <c r="D5" s="35"/>
      <c r="E5" s="36"/>
      <c r="F5" s="34"/>
      <c r="G5" s="35"/>
      <c r="H5" s="36"/>
      <c r="I5" s="38"/>
      <c r="J5" s="6"/>
    </row>
    <row r="6" spans="1:9" ht="23.25" customHeight="1">
      <c r="A6" s="11"/>
      <c r="B6" s="13" t="s">
        <v>4</v>
      </c>
      <c r="C6" s="17" t="s">
        <v>5</v>
      </c>
      <c r="D6" s="7" t="s">
        <v>6</v>
      </c>
      <c r="E6" s="8" t="s">
        <v>7</v>
      </c>
      <c r="F6" s="17" t="s">
        <v>5</v>
      </c>
      <c r="G6" s="7" t="s">
        <v>6</v>
      </c>
      <c r="H6" s="8" t="s">
        <v>7</v>
      </c>
      <c r="I6" s="39"/>
    </row>
    <row r="7" spans="1:9" ht="12.75">
      <c r="A7" s="6"/>
      <c r="B7" s="6" t="s">
        <v>42</v>
      </c>
      <c r="C7" s="18">
        <v>400</v>
      </c>
      <c r="D7" s="18">
        <v>391</v>
      </c>
      <c r="E7" s="19">
        <v>791</v>
      </c>
      <c r="F7" s="20"/>
      <c r="G7" s="21"/>
      <c r="H7" s="19"/>
      <c r="I7" s="22">
        <f>E7+H7</f>
        <v>791</v>
      </c>
    </row>
    <row r="8" spans="1:9" ht="12.75">
      <c r="A8" s="11"/>
      <c r="B8" s="10" t="s">
        <v>8</v>
      </c>
      <c r="C8" s="20">
        <v>10937</v>
      </c>
      <c r="D8" s="21">
        <v>12352</v>
      </c>
      <c r="E8" s="19">
        <v>23289</v>
      </c>
      <c r="F8" s="20">
        <v>1651</v>
      </c>
      <c r="G8" s="21">
        <v>1507</v>
      </c>
      <c r="H8" s="19">
        <v>3158</v>
      </c>
      <c r="I8" s="22">
        <f aca="true" t="shared" si="0" ref="I8:I40">E8+H8</f>
        <v>26447</v>
      </c>
    </row>
    <row r="9" spans="1:9" ht="12.75">
      <c r="A9" s="11"/>
      <c r="B9" s="10" t="s">
        <v>9</v>
      </c>
      <c r="C9" s="18">
        <v>9693</v>
      </c>
      <c r="D9" s="23">
        <v>10554</v>
      </c>
      <c r="E9" s="24">
        <v>20247</v>
      </c>
      <c r="F9" s="18">
        <v>1994</v>
      </c>
      <c r="G9" s="23">
        <v>1805</v>
      </c>
      <c r="H9" s="24">
        <v>3799</v>
      </c>
      <c r="I9" s="22">
        <f t="shared" si="0"/>
        <v>24046</v>
      </c>
    </row>
    <row r="10" spans="1:9" ht="12.75">
      <c r="A10" s="11"/>
      <c r="B10" s="10" t="s">
        <v>10</v>
      </c>
      <c r="C10" s="18">
        <v>9469</v>
      </c>
      <c r="D10" s="23">
        <v>11607</v>
      </c>
      <c r="E10" s="24">
        <v>21076</v>
      </c>
      <c r="F10" s="18">
        <v>1502</v>
      </c>
      <c r="G10" s="23">
        <v>1449</v>
      </c>
      <c r="H10" s="24">
        <v>2951</v>
      </c>
      <c r="I10" s="22">
        <f t="shared" si="0"/>
        <v>24027</v>
      </c>
    </row>
    <row r="11" spans="1:9" ht="12.75">
      <c r="A11" s="11"/>
      <c r="B11" s="10" t="s">
        <v>11</v>
      </c>
      <c r="C11" s="18">
        <v>9463</v>
      </c>
      <c r="D11" s="23">
        <v>10482</v>
      </c>
      <c r="E11" s="24">
        <v>19945</v>
      </c>
      <c r="F11" s="18">
        <v>1373</v>
      </c>
      <c r="G11" s="23">
        <v>1311</v>
      </c>
      <c r="H11" s="24">
        <v>2684</v>
      </c>
      <c r="I11" s="22">
        <f t="shared" si="0"/>
        <v>22629</v>
      </c>
    </row>
    <row r="12" spans="1:9" ht="12.75">
      <c r="A12" s="11"/>
      <c r="B12" s="10" t="s">
        <v>12</v>
      </c>
      <c r="C12" s="18">
        <v>5622</v>
      </c>
      <c r="D12" s="23">
        <v>6045</v>
      </c>
      <c r="E12" s="24">
        <v>11667</v>
      </c>
      <c r="F12" s="18">
        <v>1173</v>
      </c>
      <c r="G12" s="23">
        <v>1125</v>
      </c>
      <c r="H12" s="24">
        <v>2298</v>
      </c>
      <c r="I12" s="22">
        <f t="shared" si="0"/>
        <v>13965</v>
      </c>
    </row>
    <row r="13" spans="1:9" ht="12.75">
      <c r="A13" s="11"/>
      <c r="B13" s="10" t="s">
        <v>13</v>
      </c>
      <c r="C13" s="18">
        <v>6969</v>
      </c>
      <c r="D13" s="23">
        <v>7585</v>
      </c>
      <c r="E13" s="24">
        <v>14554</v>
      </c>
      <c r="F13" s="18">
        <v>1101</v>
      </c>
      <c r="G13" s="23">
        <v>1025</v>
      </c>
      <c r="H13" s="24">
        <v>2126</v>
      </c>
      <c r="I13" s="22">
        <f t="shared" si="0"/>
        <v>16680</v>
      </c>
    </row>
    <row r="14" spans="1:9" ht="12.75">
      <c r="A14" s="11"/>
      <c r="B14" s="10" t="s">
        <v>14</v>
      </c>
      <c r="C14" s="18">
        <v>9120</v>
      </c>
      <c r="D14" s="23">
        <v>9986</v>
      </c>
      <c r="E14" s="24">
        <v>19106</v>
      </c>
      <c r="F14" s="18">
        <v>1343</v>
      </c>
      <c r="G14" s="23">
        <v>1277</v>
      </c>
      <c r="H14" s="24">
        <v>2620</v>
      </c>
      <c r="I14" s="22">
        <f t="shared" si="0"/>
        <v>21726</v>
      </c>
    </row>
    <row r="15" spans="1:9" ht="12.75">
      <c r="A15" s="11"/>
      <c r="B15" s="10" t="s">
        <v>15</v>
      </c>
      <c r="C15" s="18">
        <v>7161</v>
      </c>
      <c r="D15" s="23">
        <v>8401</v>
      </c>
      <c r="E15" s="24">
        <v>15562</v>
      </c>
      <c r="F15" s="18">
        <v>1089</v>
      </c>
      <c r="G15" s="23">
        <v>1125</v>
      </c>
      <c r="H15" s="24">
        <v>2214</v>
      </c>
      <c r="I15" s="22">
        <f t="shared" si="0"/>
        <v>17776</v>
      </c>
    </row>
    <row r="16" spans="1:9" ht="12.75">
      <c r="A16" s="11"/>
      <c r="B16" s="10" t="s">
        <v>16</v>
      </c>
      <c r="C16" s="18">
        <v>10321</v>
      </c>
      <c r="D16" s="23">
        <v>12088</v>
      </c>
      <c r="E16" s="24">
        <v>22409</v>
      </c>
      <c r="F16" s="18">
        <v>1555</v>
      </c>
      <c r="G16" s="23">
        <v>1442</v>
      </c>
      <c r="H16" s="24">
        <v>2997</v>
      </c>
      <c r="I16" s="22">
        <f t="shared" si="0"/>
        <v>25406</v>
      </c>
    </row>
    <row r="17" spans="1:9" ht="12.75">
      <c r="A17" s="11"/>
      <c r="B17" s="10" t="s">
        <v>17</v>
      </c>
      <c r="C17" s="18">
        <v>4977</v>
      </c>
      <c r="D17" s="23">
        <v>5917</v>
      </c>
      <c r="E17" s="24">
        <v>10894</v>
      </c>
      <c r="F17" s="18"/>
      <c r="G17" s="23"/>
      <c r="H17" s="24"/>
      <c r="I17" s="22">
        <f t="shared" si="0"/>
        <v>10894</v>
      </c>
    </row>
    <row r="18" spans="1:9" ht="12.75">
      <c r="A18" s="11"/>
      <c r="B18" s="10" t="s">
        <v>18</v>
      </c>
      <c r="C18" s="18">
        <v>12078</v>
      </c>
      <c r="D18" s="23">
        <v>14818</v>
      </c>
      <c r="E18" s="24">
        <v>26896</v>
      </c>
      <c r="F18" s="18">
        <v>2493</v>
      </c>
      <c r="G18" s="23">
        <v>2312</v>
      </c>
      <c r="H18" s="24">
        <v>4805</v>
      </c>
      <c r="I18" s="22">
        <f t="shared" si="0"/>
        <v>31701</v>
      </c>
    </row>
    <row r="19" spans="1:9" ht="12.75">
      <c r="A19" s="11"/>
      <c r="B19" s="10" t="s">
        <v>19</v>
      </c>
      <c r="C19" s="18">
        <v>13238</v>
      </c>
      <c r="D19" s="23">
        <v>15759</v>
      </c>
      <c r="E19" s="24">
        <v>28997</v>
      </c>
      <c r="F19" s="18"/>
      <c r="G19" s="23"/>
      <c r="H19" s="24"/>
      <c r="I19" s="22">
        <f t="shared" si="0"/>
        <v>28997</v>
      </c>
    </row>
    <row r="20" spans="1:9" ht="12.75">
      <c r="A20" s="11"/>
      <c r="B20" s="10" t="s">
        <v>20</v>
      </c>
      <c r="C20" s="18">
        <v>8088</v>
      </c>
      <c r="D20" s="23">
        <v>9156</v>
      </c>
      <c r="E20" s="24">
        <v>17244</v>
      </c>
      <c r="F20" s="18">
        <v>1639</v>
      </c>
      <c r="G20" s="23">
        <v>1623</v>
      </c>
      <c r="H20" s="24">
        <v>3262</v>
      </c>
      <c r="I20" s="22">
        <f t="shared" si="0"/>
        <v>20506</v>
      </c>
    </row>
    <row r="21" spans="1:9" ht="12.75">
      <c r="A21" s="11"/>
      <c r="B21" s="10" t="s">
        <v>21</v>
      </c>
      <c r="C21" s="18">
        <v>9011</v>
      </c>
      <c r="D21" s="23">
        <v>8450</v>
      </c>
      <c r="E21" s="24">
        <v>17461</v>
      </c>
      <c r="F21" s="18">
        <v>1813</v>
      </c>
      <c r="G21" s="23">
        <v>1683</v>
      </c>
      <c r="H21" s="24">
        <v>3496</v>
      </c>
      <c r="I21" s="22">
        <f t="shared" si="0"/>
        <v>20957</v>
      </c>
    </row>
    <row r="22" spans="1:9" ht="12.75">
      <c r="A22" s="11"/>
      <c r="B22" s="10" t="s">
        <v>22</v>
      </c>
      <c r="C22" s="18">
        <v>5357</v>
      </c>
      <c r="D22" s="23">
        <v>5937</v>
      </c>
      <c r="E22" s="24">
        <v>11294</v>
      </c>
      <c r="F22" s="18">
        <v>1161</v>
      </c>
      <c r="G22" s="23">
        <v>1029</v>
      </c>
      <c r="H22" s="24">
        <v>2190</v>
      </c>
      <c r="I22" s="22">
        <f t="shared" si="0"/>
        <v>13484</v>
      </c>
    </row>
    <row r="23" spans="1:9" ht="12.75">
      <c r="A23" s="11"/>
      <c r="B23" s="10" t="s">
        <v>23</v>
      </c>
      <c r="C23" s="18">
        <v>6921</v>
      </c>
      <c r="D23" s="23">
        <v>8568</v>
      </c>
      <c r="E23" s="24">
        <v>15489</v>
      </c>
      <c r="F23" s="18">
        <v>1585</v>
      </c>
      <c r="G23" s="23">
        <v>1474</v>
      </c>
      <c r="H23" s="24">
        <v>3059</v>
      </c>
      <c r="I23" s="22">
        <f t="shared" si="0"/>
        <v>18548</v>
      </c>
    </row>
    <row r="24" spans="1:9" ht="12.75">
      <c r="A24" s="11"/>
      <c r="B24" s="10" t="s">
        <v>24</v>
      </c>
      <c r="C24" s="18">
        <v>8847</v>
      </c>
      <c r="D24" s="23">
        <v>10150</v>
      </c>
      <c r="E24" s="24">
        <v>18997</v>
      </c>
      <c r="F24" s="18">
        <v>2584</v>
      </c>
      <c r="G24" s="23">
        <v>2327</v>
      </c>
      <c r="H24" s="24">
        <v>4911</v>
      </c>
      <c r="I24" s="22">
        <f t="shared" si="0"/>
        <v>23908</v>
      </c>
    </row>
    <row r="25" spans="1:9" ht="12.75">
      <c r="A25" s="11"/>
      <c r="B25" s="10" t="s">
        <v>25</v>
      </c>
      <c r="C25" s="18">
        <v>10150</v>
      </c>
      <c r="D25" s="23">
        <v>11993</v>
      </c>
      <c r="E25" s="24">
        <v>22143</v>
      </c>
      <c r="F25" s="18">
        <v>1783</v>
      </c>
      <c r="G25" s="23">
        <v>1719</v>
      </c>
      <c r="H25" s="24">
        <v>3502</v>
      </c>
      <c r="I25" s="22">
        <f t="shared" si="0"/>
        <v>25645</v>
      </c>
    </row>
    <row r="26" spans="2:9" ht="12.75">
      <c r="B26" s="10" t="s">
        <v>26</v>
      </c>
      <c r="C26" s="18">
        <v>14003</v>
      </c>
      <c r="D26" s="23">
        <v>15147</v>
      </c>
      <c r="E26" s="24">
        <v>29150</v>
      </c>
      <c r="F26" s="18">
        <v>3454</v>
      </c>
      <c r="G26" s="23">
        <v>3197</v>
      </c>
      <c r="H26" s="24">
        <v>6651</v>
      </c>
      <c r="I26" s="22">
        <f t="shared" si="0"/>
        <v>35801</v>
      </c>
    </row>
    <row r="27" spans="2:9" ht="12.75">
      <c r="B27" s="9" t="s">
        <v>27</v>
      </c>
      <c r="C27" s="18">
        <v>9842</v>
      </c>
      <c r="D27" s="23">
        <v>11768</v>
      </c>
      <c r="E27" s="24">
        <v>21610</v>
      </c>
      <c r="F27" s="18">
        <v>1488</v>
      </c>
      <c r="G27" s="23">
        <v>1482</v>
      </c>
      <c r="H27" s="24">
        <v>2970</v>
      </c>
      <c r="I27" s="22">
        <f t="shared" si="0"/>
        <v>24580</v>
      </c>
    </row>
    <row r="28" spans="2:9" ht="12.75">
      <c r="B28" s="9" t="s">
        <v>28</v>
      </c>
      <c r="C28" s="18">
        <v>2157</v>
      </c>
      <c r="D28" s="23">
        <v>2089</v>
      </c>
      <c r="E28" s="24">
        <v>4246</v>
      </c>
      <c r="F28" s="18">
        <v>439</v>
      </c>
      <c r="G28" s="23">
        <v>389</v>
      </c>
      <c r="H28" s="24">
        <v>828</v>
      </c>
      <c r="I28" s="22">
        <f t="shared" si="0"/>
        <v>5074</v>
      </c>
    </row>
    <row r="29" spans="2:9" ht="12.75">
      <c r="B29" s="9" t="s">
        <v>29</v>
      </c>
      <c r="C29" s="18">
        <v>6410</v>
      </c>
      <c r="D29" s="23">
        <v>6972</v>
      </c>
      <c r="E29" s="24">
        <v>13382</v>
      </c>
      <c r="F29" s="18">
        <v>1104</v>
      </c>
      <c r="G29" s="23">
        <v>998</v>
      </c>
      <c r="H29" s="24">
        <v>2102</v>
      </c>
      <c r="I29" s="22">
        <f t="shared" si="0"/>
        <v>15484</v>
      </c>
    </row>
    <row r="30" spans="2:9" ht="12.75">
      <c r="B30" s="9" t="s">
        <v>30</v>
      </c>
      <c r="C30" s="18">
        <v>8545</v>
      </c>
      <c r="D30" s="23">
        <v>9135</v>
      </c>
      <c r="E30" s="24">
        <v>17680</v>
      </c>
      <c r="F30" s="18">
        <v>1775</v>
      </c>
      <c r="G30" s="23">
        <v>1768</v>
      </c>
      <c r="H30" s="24">
        <v>3543</v>
      </c>
      <c r="I30" s="22">
        <f t="shared" si="0"/>
        <v>21223</v>
      </c>
    </row>
    <row r="31" spans="2:9" ht="12.75">
      <c r="B31" s="9" t="s">
        <v>31</v>
      </c>
      <c r="C31" s="18">
        <v>11285</v>
      </c>
      <c r="D31" s="23">
        <v>12736</v>
      </c>
      <c r="E31" s="24">
        <v>24021</v>
      </c>
      <c r="F31" s="18">
        <v>1915</v>
      </c>
      <c r="G31" s="23">
        <v>1759</v>
      </c>
      <c r="H31" s="24">
        <v>3674</v>
      </c>
      <c r="I31" s="22">
        <f t="shared" si="0"/>
        <v>27695</v>
      </c>
    </row>
    <row r="32" spans="2:9" ht="12.75">
      <c r="B32" s="9" t="s">
        <v>32</v>
      </c>
      <c r="C32" s="18">
        <v>5279</v>
      </c>
      <c r="D32" s="23">
        <v>5336</v>
      </c>
      <c r="E32" s="24">
        <v>10615</v>
      </c>
      <c r="F32" s="18">
        <v>1250</v>
      </c>
      <c r="G32" s="23">
        <v>1206</v>
      </c>
      <c r="H32" s="24">
        <v>2456</v>
      </c>
      <c r="I32" s="22">
        <f t="shared" si="0"/>
        <v>13071</v>
      </c>
    </row>
    <row r="33" spans="2:9" ht="12.75">
      <c r="B33" s="9" t="s">
        <v>33</v>
      </c>
      <c r="C33" s="18">
        <v>8924</v>
      </c>
      <c r="D33" s="23">
        <v>9558</v>
      </c>
      <c r="E33" s="24">
        <v>18482</v>
      </c>
      <c r="F33" s="18">
        <v>1810</v>
      </c>
      <c r="G33" s="23">
        <v>1750</v>
      </c>
      <c r="H33" s="24">
        <v>3560</v>
      </c>
      <c r="I33" s="22">
        <f t="shared" si="0"/>
        <v>22042</v>
      </c>
    </row>
    <row r="34" spans="2:9" ht="12.75">
      <c r="B34" s="9" t="s">
        <v>34</v>
      </c>
      <c r="C34" s="18">
        <v>11675</v>
      </c>
      <c r="D34" s="23">
        <v>13430</v>
      </c>
      <c r="E34" s="24">
        <v>25105</v>
      </c>
      <c r="F34" s="18">
        <v>3568</v>
      </c>
      <c r="G34" s="23">
        <v>3356</v>
      </c>
      <c r="H34" s="24">
        <v>6924</v>
      </c>
      <c r="I34" s="22">
        <f t="shared" si="0"/>
        <v>32029</v>
      </c>
    </row>
    <row r="35" spans="2:9" ht="12.75">
      <c r="B35" s="9" t="s">
        <v>35</v>
      </c>
      <c r="C35" s="18">
        <v>4512</v>
      </c>
      <c r="D35" s="23">
        <v>4824</v>
      </c>
      <c r="E35" s="24">
        <v>9336</v>
      </c>
      <c r="F35" s="18">
        <v>809</v>
      </c>
      <c r="G35" s="23">
        <v>759</v>
      </c>
      <c r="H35" s="24">
        <v>1568</v>
      </c>
      <c r="I35" s="22">
        <f t="shared" si="0"/>
        <v>10904</v>
      </c>
    </row>
    <row r="36" spans="2:9" ht="12.75">
      <c r="B36" s="9" t="s">
        <v>36</v>
      </c>
      <c r="C36" s="18">
        <v>10401</v>
      </c>
      <c r="D36" s="23">
        <v>11958</v>
      </c>
      <c r="E36" s="24">
        <v>22359</v>
      </c>
      <c r="F36" s="18">
        <v>1506</v>
      </c>
      <c r="G36" s="23">
        <v>1329</v>
      </c>
      <c r="H36" s="24">
        <v>2835</v>
      </c>
      <c r="I36" s="22">
        <f t="shared" si="0"/>
        <v>25194</v>
      </c>
    </row>
    <row r="37" spans="2:9" ht="12.75">
      <c r="B37" s="9" t="s">
        <v>37</v>
      </c>
      <c r="C37" s="18">
        <v>7887</v>
      </c>
      <c r="D37" s="23">
        <v>8671</v>
      </c>
      <c r="E37" s="24">
        <v>16558</v>
      </c>
      <c r="F37" s="18">
        <v>1206</v>
      </c>
      <c r="G37" s="23">
        <v>1181</v>
      </c>
      <c r="H37" s="24">
        <v>2387</v>
      </c>
      <c r="I37" s="22">
        <f t="shared" si="0"/>
        <v>18945</v>
      </c>
    </row>
    <row r="38" spans="2:9" ht="12.75">
      <c r="B38" s="9" t="s">
        <v>38</v>
      </c>
      <c r="C38" s="18">
        <v>8496</v>
      </c>
      <c r="D38" s="23">
        <v>8881</v>
      </c>
      <c r="E38" s="24">
        <v>17377</v>
      </c>
      <c r="F38" s="18">
        <v>1791</v>
      </c>
      <c r="G38" s="23">
        <v>1713</v>
      </c>
      <c r="H38" s="24">
        <v>3504</v>
      </c>
      <c r="I38" s="22">
        <f t="shared" si="0"/>
        <v>20881</v>
      </c>
    </row>
    <row r="39" spans="2:9" ht="12.75">
      <c r="B39" s="9" t="s">
        <v>39</v>
      </c>
      <c r="C39" s="18">
        <v>1311</v>
      </c>
      <c r="D39" s="23">
        <v>1214</v>
      </c>
      <c r="E39" s="24">
        <v>2526</v>
      </c>
      <c r="F39" s="18">
        <v>211</v>
      </c>
      <c r="G39" s="23">
        <v>192</v>
      </c>
      <c r="H39" s="24">
        <v>403</v>
      </c>
      <c r="I39" s="22">
        <v>2928</v>
      </c>
    </row>
    <row r="40" spans="2:9" ht="13.5" thickBot="1">
      <c r="B40" s="9" t="s">
        <v>40</v>
      </c>
      <c r="C40" s="25">
        <v>12519</v>
      </c>
      <c r="D40" s="26">
        <v>15750</v>
      </c>
      <c r="E40" s="27">
        <v>28269</v>
      </c>
      <c r="F40" s="25">
        <v>2208</v>
      </c>
      <c r="G40" s="26">
        <v>2144</v>
      </c>
      <c r="H40" s="27">
        <v>4352</v>
      </c>
      <c r="I40" s="22">
        <f t="shared" si="0"/>
        <v>32621</v>
      </c>
    </row>
    <row r="41" spans="2:9" s="4" customFormat="1" ht="27" customHeight="1" thickBot="1">
      <c r="B41" s="12" t="s">
        <v>7</v>
      </c>
      <c r="C41" s="28">
        <f>SUM(C7:C40)</f>
        <v>281068</v>
      </c>
      <c r="D41" s="28">
        <f>SUM(D7:D40)</f>
        <v>317708</v>
      </c>
      <c r="E41" s="28">
        <f>SUM(E7:E40)</f>
        <v>598777</v>
      </c>
      <c r="F41" s="28">
        <f>SUM(F7:F40)</f>
        <v>50373</v>
      </c>
      <c r="G41" s="28">
        <f>SUM(G7:G40)</f>
        <v>47456</v>
      </c>
      <c r="H41" s="28">
        <f>SUM(H7:H40)</f>
        <v>97829</v>
      </c>
      <c r="I41" s="28">
        <f>SUM(I7:I40)</f>
        <v>696605</v>
      </c>
    </row>
    <row r="42" spans="2:9" s="4" customFormat="1" ht="27" customHeight="1">
      <c r="B42" s="29"/>
      <c r="C42" s="30"/>
      <c r="D42" s="30"/>
      <c r="E42" s="30"/>
      <c r="F42" s="30"/>
      <c r="G42" s="30"/>
      <c r="H42" s="30"/>
      <c r="I42" s="30"/>
    </row>
    <row r="46" spans="2:7" ht="12.75">
      <c r="B46" s="16" t="s">
        <v>44</v>
      </c>
      <c r="C46" s="14"/>
      <c r="D46" s="14"/>
      <c r="E46" s="14"/>
      <c r="F46" s="14"/>
      <c r="G46" s="14"/>
    </row>
    <row r="47" ht="12.75">
      <c r="B47" s="15" t="s">
        <v>41</v>
      </c>
    </row>
  </sheetData>
  <sheetProtection/>
  <mergeCells count="4">
    <mergeCell ref="C4:E5"/>
    <mergeCell ref="F4:H5"/>
    <mergeCell ref="I4:I6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2015-10-02T08:30:04Z</cp:lastPrinted>
  <dcterms:created xsi:type="dcterms:W3CDTF">2015-10-02T08:16:19Z</dcterms:created>
  <dcterms:modified xsi:type="dcterms:W3CDTF">2018-12-10T11:36:53Z</dcterms:modified>
  <cp:category/>
  <cp:version/>
  <cp:contentType/>
  <cp:contentStatus/>
</cp:coreProperties>
</file>