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<sst xmlns="http://schemas.openxmlformats.org/spreadsheetml/2006/main" count="46" uniqueCount="30">
  <si>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Admisiones</t>
  </si>
  <si>
    <t>Readmisiones</t>
  </si>
  <si>
    <t>TOTAL</t>
  </si>
  <si>
    <t>CTA Torreblanca</t>
  </si>
  <si>
    <t>Público</t>
  </si>
  <si>
    <t>CTA Políg. Norte</t>
  </si>
  <si>
    <t>CTA Políg. Sur</t>
  </si>
  <si>
    <t>CTA Cruz Roja</t>
  </si>
  <si>
    <t>Concertado</t>
  </si>
  <si>
    <t>CTA Anclaje</t>
  </si>
  <si>
    <t>CTA Proyecto Hom</t>
  </si>
  <si>
    <t>CTA Despertar</t>
  </si>
  <si>
    <t>CTA Juego Patol.</t>
  </si>
  <si>
    <t>*Los centros concertados tienen ámbito provincial</t>
  </si>
  <si>
    <t>POR SEXO</t>
  </si>
  <si>
    <t>Hombres</t>
  </si>
  <si>
    <t>Mujeres</t>
  </si>
  <si>
    <t>POR SUSTANCIAS</t>
  </si>
  <si>
    <t>Opiaceos</t>
  </si>
  <si>
    <t>Cocaina</t>
  </si>
  <si>
    <t>Cannabis</t>
  </si>
  <si>
    <t>Alcohol</t>
  </si>
  <si>
    <t>Tabaco</t>
  </si>
  <si>
    <t>Juego</t>
  </si>
  <si>
    <t>Otras drogas</t>
  </si>
  <si>
    <t>Adic. Sin Sust.</t>
  </si>
  <si>
    <t>Concertado (Asociación de Jugadores)</t>
  </si>
  <si>
    <t>Concertado (Asociación de Alcohólicos)</t>
  </si>
  <si>
    <t>FUENTE: Diputación de Sevilla. Área de Cohesión Social e Igualdad. Centro Provincial de Drogodependencias.</t>
  </si>
  <si>
    <t>10.3.1. USUARIOS QUE INICIAN TRATAMIENTO EN LOS CTAs DE SEVILLA CAPITAL.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</si>
</sst>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 horizontal="right" textRotation="90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M34" sqref="M34"/>
    </sheetView>
  </sheetViews>
  <sheetFormatPr defaultColWidth="11.28125" defaultRowHeight="12.75"/>
  <cols>
    <col min="1" max="1" width="22.140625" style="2" customWidth="1"/>
    <col min="2" max="5" width="10.7109375" style="2" customWidth="1"/>
    <col min="6" max="6" width="11.7109375" style="2" customWidth="1"/>
    <col min="7" max="7" width="12.00390625" style="2" customWidth="1"/>
    <col min="8" max="9" width="10.7109375" style="2" customWidth="1"/>
    <col min="10" max="10" width="7.00390625" style="2" customWidth="1"/>
    <col min="11" max="16384" width="11.28125" style="2" customWidth="1"/>
  </cols>
  <sheetData>
    <row r="1" ht="15.75">
      <c r="A1" s="1" t="s">
        <v>29</v>
      </c>
    </row>
    <row r="4" spans="1:8" ht="78" customHeight="1">
      <c r="A4" s="3"/>
      <c r="B4" s="9" t="s">
        <v>0</v>
      </c>
      <c r="C4" s="9" t="s">
        <v>1</v>
      </c>
      <c r="D4" s="16" t="s">
        <v>2</v>
      </c>
      <c r="E4" s="4"/>
      <c r="F4" s="4"/>
      <c r="G4" s="12"/>
      <c r="H4" s="7"/>
    </row>
    <row r="5" spans="1:8" ht="12.75">
      <c r="A5" s="23" t="s">
        <v>3</v>
      </c>
      <c r="B5" s="24">
        <v>165</v>
      </c>
      <c r="C5" s="24">
        <v>217</v>
      </c>
      <c r="D5" s="26">
        <f>B5+C5</f>
        <v>382</v>
      </c>
      <c r="E5" s="24" t="s">
        <v>4</v>
      </c>
      <c r="F5" s="24"/>
      <c r="G5" s="12"/>
      <c r="H5" s="7"/>
    </row>
    <row r="6" spans="1:8" ht="12.75">
      <c r="A6" s="6" t="s">
        <v>5</v>
      </c>
      <c r="B6" s="7">
        <v>148</v>
      </c>
      <c r="C6" s="7">
        <v>203</v>
      </c>
      <c r="D6" s="27">
        <f aca="true" t="shared" si="0" ref="D6:D13">B6+C6</f>
        <v>351</v>
      </c>
      <c r="E6" s="7" t="s">
        <v>4</v>
      </c>
      <c r="F6" s="7"/>
      <c r="G6" s="8"/>
      <c r="H6" s="7"/>
    </row>
    <row r="7" spans="1:8" ht="12.75">
      <c r="A7" s="6" t="s">
        <v>6</v>
      </c>
      <c r="B7" s="7">
        <v>96</v>
      </c>
      <c r="C7" s="7">
        <v>140</v>
      </c>
      <c r="D7" s="27">
        <f t="shared" si="0"/>
        <v>236</v>
      </c>
      <c r="E7" s="7" t="s">
        <v>4</v>
      </c>
      <c r="F7" s="7"/>
      <c r="G7" s="8"/>
      <c r="H7" s="7"/>
    </row>
    <row r="8" spans="1:8" ht="12.75">
      <c r="A8" s="6" t="s">
        <v>7</v>
      </c>
      <c r="B8" s="7">
        <v>31</v>
      </c>
      <c r="C8" s="7">
        <v>42</v>
      </c>
      <c r="D8" s="27">
        <f t="shared" si="0"/>
        <v>73</v>
      </c>
      <c r="E8" s="7" t="s">
        <v>8</v>
      </c>
      <c r="F8" s="7"/>
      <c r="G8" s="8"/>
      <c r="H8" s="7"/>
    </row>
    <row r="9" spans="1:8" ht="12.75">
      <c r="A9" s="6" t="s">
        <v>9</v>
      </c>
      <c r="B9" s="7">
        <v>95</v>
      </c>
      <c r="C9" s="7">
        <v>97</v>
      </c>
      <c r="D9" s="27">
        <f t="shared" si="0"/>
        <v>192</v>
      </c>
      <c r="E9" s="7" t="s">
        <v>27</v>
      </c>
      <c r="F9" s="7"/>
      <c r="G9" s="8"/>
      <c r="H9" s="7"/>
    </row>
    <row r="10" spans="1:8" ht="12.75">
      <c r="A10" s="6" t="s">
        <v>10</v>
      </c>
      <c r="B10" s="7">
        <v>371</v>
      </c>
      <c r="C10" s="7">
        <v>197</v>
      </c>
      <c r="D10" s="27">
        <f t="shared" si="0"/>
        <v>568</v>
      </c>
      <c r="E10" s="7" t="s">
        <v>8</v>
      </c>
      <c r="F10" s="7"/>
      <c r="G10" s="8"/>
      <c r="H10" s="7"/>
    </row>
    <row r="11" spans="1:8" ht="12.75">
      <c r="A11" s="6" t="s">
        <v>11</v>
      </c>
      <c r="B11" s="7">
        <v>40</v>
      </c>
      <c r="C11" s="7">
        <v>62</v>
      </c>
      <c r="D11" s="27">
        <f t="shared" si="0"/>
        <v>102</v>
      </c>
      <c r="E11" s="7" t="s">
        <v>27</v>
      </c>
      <c r="F11" s="7"/>
      <c r="G11" s="8"/>
      <c r="H11" s="7"/>
    </row>
    <row r="12" spans="1:8" ht="12.75">
      <c r="A12" s="25" t="s">
        <v>12</v>
      </c>
      <c r="B12" s="22">
        <v>97</v>
      </c>
      <c r="C12" s="22">
        <v>56</v>
      </c>
      <c r="D12" s="28">
        <f t="shared" si="0"/>
        <v>153</v>
      </c>
      <c r="E12" s="22" t="s">
        <v>26</v>
      </c>
      <c r="F12" s="22"/>
      <c r="G12" s="15"/>
      <c r="H12" s="7"/>
    </row>
    <row r="13" spans="1:8" ht="12.75">
      <c r="A13" s="10" t="s">
        <v>2</v>
      </c>
      <c r="B13" s="11">
        <f>SUM(B5:B12)</f>
        <v>1043</v>
      </c>
      <c r="C13" s="11">
        <f>SUM(C5:C12)</f>
        <v>1014</v>
      </c>
      <c r="D13" s="29">
        <f t="shared" si="0"/>
        <v>2057</v>
      </c>
      <c r="E13" s="4"/>
      <c r="F13" s="4"/>
      <c r="G13" s="5"/>
      <c r="H13" s="7"/>
    </row>
    <row r="15" ht="12.75">
      <c r="A15" s="2" t="s">
        <v>13</v>
      </c>
    </row>
    <row r="17" spans="1:2" ht="12.75">
      <c r="A17" s="10" t="s">
        <v>14</v>
      </c>
      <c r="B17" s="5"/>
    </row>
    <row r="18" spans="1:2" ht="12.75">
      <c r="A18" s="6" t="s">
        <v>15</v>
      </c>
      <c r="B18" s="8">
        <v>1592</v>
      </c>
    </row>
    <row r="19" spans="1:2" ht="12.75">
      <c r="A19" s="6" t="s">
        <v>16</v>
      </c>
      <c r="B19" s="8">
        <v>325</v>
      </c>
    </row>
    <row r="20" spans="1:2" ht="12.75">
      <c r="A20" s="3" t="s">
        <v>2</v>
      </c>
      <c r="B20" s="13">
        <f>SUM(B18:B19)</f>
        <v>1917</v>
      </c>
    </row>
    <row r="21" spans="1:2" ht="12.75">
      <c r="A21" s="7"/>
      <c r="B21" s="14"/>
    </row>
    <row r="22" spans="1:2" ht="12.75">
      <c r="A22" s="7"/>
      <c r="B22" s="14"/>
    </row>
    <row r="24" spans="1:10" ht="74.25">
      <c r="A24" s="10" t="s">
        <v>17</v>
      </c>
      <c r="B24" s="9" t="s">
        <v>18</v>
      </c>
      <c r="C24" s="9" t="s">
        <v>19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25</v>
      </c>
      <c r="J24" s="18" t="s">
        <v>2</v>
      </c>
    </row>
    <row r="25" spans="1:10" ht="12.75">
      <c r="A25" s="6" t="s">
        <v>3</v>
      </c>
      <c r="B25" s="2">
        <v>84</v>
      </c>
      <c r="C25" s="2">
        <v>151</v>
      </c>
      <c r="D25" s="2">
        <v>51</v>
      </c>
      <c r="E25" s="2">
        <v>63</v>
      </c>
      <c r="F25" s="2">
        <v>3</v>
      </c>
      <c r="G25" s="2">
        <v>1</v>
      </c>
      <c r="H25" s="2">
        <v>23</v>
      </c>
      <c r="I25" s="2">
        <v>6</v>
      </c>
      <c r="J25" s="19">
        <f>SUM(B25:I25)</f>
        <v>382</v>
      </c>
    </row>
    <row r="26" spans="1:10" ht="12.75">
      <c r="A26" s="6" t="s">
        <v>5</v>
      </c>
      <c r="B26" s="2">
        <v>84</v>
      </c>
      <c r="C26" s="2">
        <v>116</v>
      </c>
      <c r="D26" s="2">
        <v>41</v>
      </c>
      <c r="E26" s="2">
        <v>95</v>
      </c>
      <c r="F26" s="2">
        <v>0</v>
      </c>
      <c r="G26" s="2">
        <v>2</v>
      </c>
      <c r="H26" s="2">
        <v>13</v>
      </c>
      <c r="I26" s="2">
        <v>0</v>
      </c>
      <c r="J26" s="19">
        <f aca="true" t="shared" si="1" ref="J26:J32">SUM(B26:I26)</f>
        <v>351</v>
      </c>
    </row>
    <row r="27" spans="1:10" ht="12.75">
      <c r="A27" s="6" t="s">
        <v>6</v>
      </c>
      <c r="B27" s="2">
        <v>109</v>
      </c>
      <c r="C27" s="2">
        <v>78</v>
      </c>
      <c r="D27" s="2">
        <v>15</v>
      </c>
      <c r="E27" s="2">
        <v>25</v>
      </c>
      <c r="F27" s="2">
        <v>1</v>
      </c>
      <c r="G27" s="2">
        <v>1</v>
      </c>
      <c r="H27" s="2">
        <v>7</v>
      </c>
      <c r="I27" s="2">
        <v>0</v>
      </c>
      <c r="J27" s="19">
        <f t="shared" si="1"/>
        <v>236</v>
      </c>
    </row>
    <row r="28" spans="1:10" ht="12.75">
      <c r="A28" s="6" t="s">
        <v>7</v>
      </c>
      <c r="B28" s="2">
        <v>19</v>
      </c>
      <c r="C28" s="2">
        <v>22</v>
      </c>
      <c r="D28" s="2">
        <v>6</v>
      </c>
      <c r="E28" s="2">
        <v>20</v>
      </c>
      <c r="F28" s="2">
        <v>0</v>
      </c>
      <c r="G28" s="2">
        <v>0</v>
      </c>
      <c r="H28" s="2">
        <v>6</v>
      </c>
      <c r="I28" s="2">
        <v>0</v>
      </c>
      <c r="J28" s="19">
        <f t="shared" si="1"/>
        <v>73</v>
      </c>
    </row>
    <row r="29" spans="1:10" ht="12.75">
      <c r="A29" s="6" t="s">
        <v>9</v>
      </c>
      <c r="B29" s="2">
        <v>0</v>
      </c>
      <c r="C29" s="2">
        <v>2</v>
      </c>
      <c r="D29" s="2">
        <v>1</v>
      </c>
      <c r="E29" s="2">
        <v>189</v>
      </c>
      <c r="F29" s="2">
        <v>0</v>
      </c>
      <c r="G29" s="2">
        <v>0</v>
      </c>
      <c r="H29" s="2">
        <v>0</v>
      </c>
      <c r="I29" s="2">
        <v>0</v>
      </c>
      <c r="J29" s="19">
        <f t="shared" si="1"/>
        <v>192</v>
      </c>
    </row>
    <row r="30" spans="1:10" ht="12.75">
      <c r="A30" s="6" t="s">
        <v>10</v>
      </c>
      <c r="B30" s="2">
        <v>30</v>
      </c>
      <c r="C30" s="2">
        <v>331</v>
      </c>
      <c r="D30" s="2">
        <v>108</v>
      </c>
      <c r="E30" s="2">
        <v>72</v>
      </c>
      <c r="F30" s="2">
        <v>0</v>
      </c>
      <c r="G30" s="2">
        <v>15</v>
      </c>
      <c r="H30" s="2">
        <v>5</v>
      </c>
      <c r="I30" s="2">
        <v>7</v>
      </c>
      <c r="J30" s="19">
        <f t="shared" si="1"/>
        <v>568</v>
      </c>
    </row>
    <row r="31" spans="1:10" ht="12.75">
      <c r="A31" s="6" t="s">
        <v>11</v>
      </c>
      <c r="B31" s="2">
        <v>1</v>
      </c>
      <c r="C31" s="2">
        <v>8</v>
      </c>
      <c r="D31" s="2">
        <v>3</v>
      </c>
      <c r="E31" s="2">
        <v>82</v>
      </c>
      <c r="F31" s="2">
        <v>3</v>
      </c>
      <c r="G31" s="2">
        <v>1</v>
      </c>
      <c r="H31" s="2">
        <v>3</v>
      </c>
      <c r="I31" s="2">
        <v>1</v>
      </c>
      <c r="J31" s="19">
        <f t="shared" si="1"/>
        <v>102</v>
      </c>
    </row>
    <row r="32" spans="1:10" ht="12.75">
      <c r="A32" s="6" t="s">
        <v>12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151</v>
      </c>
      <c r="H32" s="2">
        <v>0</v>
      </c>
      <c r="I32" s="2">
        <v>2</v>
      </c>
      <c r="J32" s="19">
        <f t="shared" si="1"/>
        <v>153</v>
      </c>
    </row>
    <row r="33" spans="1:10" ht="12.75">
      <c r="A33" s="10" t="s">
        <v>2</v>
      </c>
      <c r="B33" s="17">
        <f>SUM(B25:B32)</f>
        <v>327</v>
      </c>
      <c r="C33" s="17">
        <f aca="true" t="shared" si="2" ref="C33:I33">SUM(C25:C32)</f>
        <v>708</v>
      </c>
      <c r="D33" s="17">
        <f t="shared" si="2"/>
        <v>225</v>
      </c>
      <c r="E33" s="17">
        <f t="shared" si="2"/>
        <v>546</v>
      </c>
      <c r="F33" s="17">
        <f t="shared" si="2"/>
        <v>7</v>
      </c>
      <c r="G33" s="17">
        <f t="shared" si="2"/>
        <v>171</v>
      </c>
      <c r="H33" s="17">
        <f t="shared" si="2"/>
        <v>57</v>
      </c>
      <c r="I33" s="17">
        <f t="shared" si="2"/>
        <v>16</v>
      </c>
      <c r="J33" s="20">
        <f>SUM(J25:J32)</f>
        <v>2057</v>
      </c>
    </row>
    <row r="35" ht="12.75">
      <c r="A35" s="21" t="s">
        <v>28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2015-06-22T12:01:57Z</cp:lastPrinted>
  <dcterms:created xsi:type="dcterms:W3CDTF">2015-04-09T10:18:41Z</dcterms:created>
  <dcterms:modified xsi:type="dcterms:W3CDTF">2018-11-09T10:50:25Z</dcterms:modified>
  <cp:category/>
  <cp:version/>
  <cp:contentType/>
  <cp:contentStatus/>
</cp:coreProperties>
</file>