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" yWindow="39" windowWidth="9727" windowHeight="7318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<sst xmlns="http://schemas.openxmlformats.org/spreadsheetml/2006/main" count="48" uniqueCount="48">
  <si>
    <t>Total</t>
  </si>
  <si>
    <t>FUENTE: Subdirección de Estaciones Sur. ADIF</t>
  </si>
  <si>
    <t>Media Distancia</t>
  </si>
  <si>
    <t>Estaciones</t>
  </si>
  <si>
    <t>Cercanias</t>
  </si>
  <si>
    <t>Larga  Distancia</t>
  </si>
  <si>
    <t>TOTALES</t>
  </si>
  <si>
    <t>ALCOLEA DEL RIO</t>
  </si>
  <si>
    <t>BELLAVISTA</t>
  </si>
  <si>
    <t>BENACAZON</t>
  </si>
  <si>
    <t>BRENES</t>
  </si>
  <si>
    <t>CAMAS APD</t>
  </si>
  <si>
    <t>CANTAELGALLO</t>
  </si>
  <si>
    <t>CANTILLANA</t>
  </si>
  <si>
    <t>CARRION DE LOS CESPEDES</t>
  </si>
  <si>
    <t>CARTUJA</t>
  </si>
  <si>
    <t>CAZALLA-CONSTANTINA</t>
  </si>
  <si>
    <t>DOS HERMANAS</t>
  </si>
  <si>
    <t>EL ARAHAL</t>
  </si>
  <si>
    <t>EL CAÑAMO</t>
  </si>
  <si>
    <t>ESTADIO OLIMPICO</t>
  </si>
  <si>
    <t>GUADAJOZ</t>
  </si>
  <si>
    <t>GUADALCANAL</t>
  </si>
  <si>
    <t>JARDINES DE HERCULES</t>
  </si>
  <si>
    <t>LA RINCONADA</t>
  </si>
  <si>
    <t>LAS CABEZAS DE SAN JUAN</t>
  </si>
  <si>
    <t>LEBRIJA</t>
  </si>
  <si>
    <t>LORA DEL RIO</t>
  </si>
  <si>
    <t>LOS ROSALES</t>
  </si>
  <si>
    <t>MARCHENA</t>
  </si>
  <si>
    <t>OSUNA</t>
  </si>
  <si>
    <t>PADRE PIO PALMETE</t>
  </si>
  <si>
    <t>PALACIO DE CONGRESOS</t>
  </si>
  <si>
    <t>PEDRERA</t>
  </si>
  <si>
    <t>PEDROSO</t>
  </si>
  <si>
    <t>PEÑAFLOR</t>
  </si>
  <si>
    <t>SALTERAS</t>
  </si>
  <si>
    <t>SAN BERNARDO</t>
  </si>
  <si>
    <t>SAN JERÓNIMO</t>
  </si>
  <si>
    <t>SANLUCAR LA MAYOR</t>
  </si>
  <si>
    <t>SANTA JUSTA</t>
  </si>
  <si>
    <t>TOCINA</t>
  </si>
  <si>
    <t>UTRERA</t>
  </si>
  <si>
    <t>VALENCINA-SANTIPONCE</t>
  </si>
  <si>
    <t>VVA. DEL ARISCAL Y OLIVARES</t>
  </si>
  <si>
    <t>VVA. DEL RIO Y MINAS</t>
  </si>
  <si>
    <t>VIRGEN DEL ROCIO</t>
  </si>
  <si>
    <t>8.4.1. VIAJEROS SUBIDOS Y BAJADOS EN ESTACIONES DE LA PROVINCIA DE SEVILLA. AÑO 2016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</si>
</sst>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;[Red]#,##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##,##0"/>
    <numFmt numFmtId="191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3" fontId="0" fillId="0" borderId="0" xfId="0" applyNumberFormat="1" applyAlignment="1">
      <alignment/>
    </xf>
    <xf numFmtId="3" fontId="5" fillId="0" borderId="11" xfId="0" applyNumberFormat="1" applyFont="1" applyBorder="1" applyAlignment="1">
      <alignment horizontal="right" wrapText="1"/>
    </xf>
    <xf numFmtId="0" fontId="6" fillId="0" borderId="0" xfId="0" applyFont="1" applyAlignment="1">
      <alignment/>
    </xf>
    <xf numFmtId="3" fontId="1" fillId="0" borderId="12" xfId="0" applyNumberFormat="1" applyFont="1" applyBorder="1" applyAlignment="1">
      <alignment horizontal="right"/>
    </xf>
    <xf numFmtId="3" fontId="0" fillId="0" borderId="13" xfId="0" applyNumberFormat="1" applyFont="1" applyBorder="1" applyAlignment="1">
      <alignment horizontal="right" vertical="center" wrapText="1"/>
    </xf>
    <xf numFmtId="3" fontId="0" fillId="0" borderId="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/>
    </xf>
    <xf numFmtId="0" fontId="0" fillId="0" borderId="10" xfId="0" applyFill="1" applyBorder="1" applyAlignment="1">
      <alignment/>
    </xf>
    <xf numFmtId="3" fontId="0" fillId="0" borderId="0" xfId="0" applyNumberFormat="1" applyFont="1" applyFill="1" applyBorder="1" applyAlignment="1">
      <alignment horizontal="right" vertical="center" wrapText="1"/>
    </xf>
    <xf numFmtId="0" fontId="1" fillId="0" borderId="14" xfId="0" applyFont="1" applyBorder="1" applyAlignment="1">
      <alignment/>
    </xf>
    <xf numFmtId="3" fontId="5" fillId="0" borderId="15" xfId="0" applyNumberFormat="1" applyFont="1" applyBorder="1" applyAlignment="1">
      <alignment horizontal="right" wrapText="1"/>
    </xf>
    <xf numFmtId="0" fontId="0" fillId="0" borderId="16" xfId="0" applyBorder="1" applyAlignment="1">
      <alignment/>
    </xf>
    <xf numFmtId="3" fontId="5" fillId="0" borderId="17" xfId="0" applyNumberFormat="1" applyFont="1" applyBorder="1" applyAlignment="1">
      <alignment horizontal="right" wrapText="1"/>
    </xf>
    <xf numFmtId="0" fontId="0" fillId="0" borderId="14" xfId="0" applyFill="1" applyBorder="1" applyAlignment="1">
      <alignment/>
    </xf>
    <xf numFmtId="3" fontId="0" fillId="0" borderId="12" xfId="0" applyNumberFormat="1" applyFont="1" applyFill="1" applyBorder="1" applyAlignment="1">
      <alignment horizontal="right" vertical="center" wrapText="1"/>
    </xf>
    <xf numFmtId="0" fontId="0" fillId="0" borderId="12" xfId="0" applyBorder="1" applyAlignment="1">
      <alignment/>
    </xf>
    <xf numFmtId="0" fontId="1" fillId="0" borderId="16" xfId="0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/>
    </xf>
    <xf numFmtId="3" fontId="1" fillId="0" borderId="17" xfId="0" applyNumberFormat="1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B6" sqref="B6"/>
    </sheetView>
  </sheetViews>
  <sheetFormatPr defaultColWidth="11.421875" defaultRowHeight="12.75"/>
  <cols>
    <col min="1" max="1" width="28.28125" style="0" customWidth="1"/>
    <col min="2" max="2" width="17.140625" style="0" bestFit="1" customWidth="1"/>
    <col min="3" max="4" width="17.140625" style="0" customWidth="1"/>
    <col min="5" max="5" width="18.00390625" style="0" customWidth="1"/>
  </cols>
  <sheetData>
    <row r="1" ht="15">
      <c r="A1" s="1" t="s">
        <v>47</v>
      </c>
    </row>
    <row r="2" ht="17.25" customHeight="1">
      <c r="A2" s="1"/>
    </row>
    <row r="4" spans="1:5" ht="12.75">
      <c r="A4" s="19" t="s">
        <v>3</v>
      </c>
      <c r="B4" s="20" t="s">
        <v>4</v>
      </c>
      <c r="C4" s="20" t="s">
        <v>2</v>
      </c>
      <c r="D4" s="20" t="s">
        <v>5</v>
      </c>
      <c r="E4" s="21" t="s">
        <v>6</v>
      </c>
    </row>
    <row r="5" spans="1:5" ht="12.75">
      <c r="A5" s="14" t="s">
        <v>7</v>
      </c>
      <c r="B5" s="7">
        <v>1482</v>
      </c>
      <c r="C5" s="7"/>
      <c r="D5" s="7"/>
      <c r="E5" s="15">
        <f aca="true" t="shared" si="0" ref="E5:E15">SUM(B5:D5)</f>
        <v>1482</v>
      </c>
    </row>
    <row r="6" spans="1:5" ht="12.75">
      <c r="A6" s="2" t="s">
        <v>8</v>
      </c>
      <c r="B6" s="8">
        <v>448437</v>
      </c>
      <c r="C6" s="8">
        <v>241</v>
      </c>
      <c r="D6" s="8"/>
      <c r="E6" s="4">
        <f t="shared" si="0"/>
        <v>448678</v>
      </c>
    </row>
    <row r="7" spans="1:5" ht="12.75">
      <c r="A7" s="2" t="s">
        <v>9</v>
      </c>
      <c r="B7" s="8">
        <v>75169</v>
      </c>
      <c r="C7" s="8">
        <v>904</v>
      </c>
      <c r="D7" s="8"/>
      <c r="E7" s="4">
        <f t="shared" si="0"/>
        <v>76073</v>
      </c>
    </row>
    <row r="8" spans="1:5" ht="12.75">
      <c r="A8" s="2" t="s">
        <v>10</v>
      </c>
      <c r="B8" s="8">
        <v>473903</v>
      </c>
      <c r="C8" s="8"/>
      <c r="D8" s="8"/>
      <c r="E8" s="4">
        <f t="shared" si="0"/>
        <v>473903</v>
      </c>
    </row>
    <row r="9" spans="1:5" ht="12.75">
      <c r="A9" s="2" t="s">
        <v>11</v>
      </c>
      <c r="B9" s="8">
        <v>58403</v>
      </c>
      <c r="C9" s="8"/>
      <c r="D9" s="8"/>
      <c r="E9" s="4">
        <f t="shared" si="0"/>
        <v>58403</v>
      </c>
    </row>
    <row r="10" spans="1:5" ht="12.75">
      <c r="A10" s="2" t="s">
        <v>12</v>
      </c>
      <c r="B10" s="8">
        <v>634416</v>
      </c>
      <c r="C10" s="8"/>
      <c r="D10" s="8"/>
      <c r="E10" s="4">
        <f t="shared" si="0"/>
        <v>634416</v>
      </c>
    </row>
    <row r="11" spans="1:5" ht="12.75">
      <c r="A11" s="2" t="s">
        <v>13</v>
      </c>
      <c r="B11" s="8">
        <v>209069</v>
      </c>
      <c r="C11" s="8"/>
      <c r="D11" s="8"/>
      <c r="E11" s="4">
        <f t="shared" si="0"/>
        <v>209069</v>
      </c>
    </row>
    <row r="12" spans="1:5" ht="12.75">
      <c r="A12" s="2" t="s">
        <v>14</v>
      </c>
      <c r="B12" s="8"/>
      <c r="C12" s="8">
        <v>2234</v>
      </c>
      <c r="D12" s="8"/>
      <c r="E12" s="4">
        <f t="shared" si="0"/>
        <v>2234</v>
      </c>
    </row>
    <row r="13" spans="1:5" ht="12.75">
      <c r="A13" s="2" t="s">
        <v>15</v>
      </c>
      <c r="B13" s="8">
        <v>23385</v>
      </c>
      <c r="C13" s="8"/>
      <c r="D13" s="8"/>
      <c r="E13" s="4">
        <f t="shared" si="0"/>
        <v>23385</v>
      </c>
    </row>
    <row r="14" spans="1:5" ht="12.75">
      <c r="A14" s="2" t="s">
        <v>16</v>
      </c>
      <c r="B14" s="8">
        <v>17247</v>
      </c>
      <c r="C14" s="8">
        <v>1409</v>
      </c>
      <c r="D14" s="8"/>
      <c r="E14" s="4">
        <f t="shared" si="0"/>
        <v>18656</v>
      </c>
    </row>
    <row r="15" spans="1:5" ht="12.75">
      <c r="A15" s="2" t="s">
        <v>17</v>
      </c>
      <c r="B15" s="8">
        <v>1370556</v>
      </c>
      <c r="C15" s="8">
        <v>211625</v>
      </c>
      <c r="D15" s="8"/>
      <c r="E15" s="4">
        <f t="shared" si="0"/>
        <v>1582181</v>
      </c>
    </row>
    <row r="16" spans="1:5" ht="12.75">
      <c r="A16" s="2" t="s">
        <v>18</v>
      </c>
      <c r="B16" s="8"/>
      <c r="C16" s="8">
        <v>925</v>
      </c>
      <c r="D16" s="8"/>
      <c r="E16" s="4">
        <f>SUM(B16:D16)</f>
        <v>925</v>
      </c>
    </row>
    <row r="17" spans="1:5" ht="12.75">
      <c r="A17" s="10" t="s">
        <v>19</v>
      </c>
      <c r="B17" s="8">
        <v>432696</v>
      </c>
      <c r="C17" s="8"/>
      <c r="D17" s="8"/>
      <c r="E17" s="4">
        <f aca="true" t="shared" si="1" ref="E17:E44">SUM(B17:D17)</f>
        <v>432696</v>
      </c>
    </row>
    <row r="18" spans="1:5" ht="12.75">
      <c r="A18" s="10" t="s">
        <v>20</v>
      </c>
      <c r="B18" s="8">
        <v>27308</v>
      </c>
      <c r="C18" s="8"/>
      <c r="D18" s="8"/>
      <c r="E18" s="4">
        <f t="shared" si="1"/>
        <v>27308</v>
      </c>
    </row>
    <row r="19" spans="1:5" ht="12.75">
      <c r="A19" s="10" t="s">
        <v>21</v>
      </c>
      <c r="B19" s="8">
        <v>117420</v>
      </c>
      <c r="C19" s="8"/>
      <c r="D19" s="8"/>
      <c r="E19" s="4">
        <f t="shared" si="1"/>
        <v>117420</v>
      </c>
    </row>
    <row r="20" spans="1:5" ht="12.75">
      <c r="A20" s="10" t="s">
        <v>22</v>
      </c>
      <c r="B20" s="9"/>
      <c r="C20" s="8">
        <v>5374</v>
      </c>
      <c r="D20" s="8"/>
      <c r="E20" s="4">
        <f>SUM(C20:D20)</f>
        <v>5374</v>
      </c>
    </row>
    <row r="21" spans="1:5" ht="12.75">
      <c r="A21" s="10" t="s">
        <v>23</v>
      </c>
      <c r="B21" s="8">
        <v>159408</v>
      </c>
      <c r="C21" s="8"/>
      <c r="D21" s="8"/>
      <c r="E21" s="4">
        <f t="shared" si="1"/>
        <v>159408</v>
      </c>
    </row>
    <row r="22" spans="1:5" ht="12.75">
      <c r="A22" s="10" t="s">
        <v>24</v>
      </c>
      <c r="B22" s="8">
        <v>513452</v>
      </c>
      <c r="C22" s="8"/>
      <c r="D22" s="8"/>
      <c r="E22" s="4">
        <f t="shared" si="1"/>
        <v>513452</v>
      </c>
    </row>
    <row r="23" spans="1:5" ht="12.75">
      <c r="A23" s="10" t="s">
        <v>25</v>
      </c>
      <c r="B23" s="8">
        <v>26837</v>
      </c>
      <c r="C23" s="8">
        <v>3604</v>
      </c>
      <c r="D23" s="8"/>
      <c r="E23" s="4">
        <f t="shared" si="1"/>
        <v>30441</v>
      </c>
    </row>
    <row r="24" spans="1:5" ht="12.75">
      <c r="A24" s="10" t="s">
        <v>26</v>
      </c>
      <c r="B24" s="8">
        <v>77483</v>
      </c>
      <c r="C24" s="8">
        <v>191205</v>
      </c>
      <c r="D24" s="8"/>
      <c r="E24" s="4">
        <f t="shared" si="1"/>
        <v>268688</v>
      </c>
    </row>
    <row r="25" spans="1:5" ht="12.75">
      <c r="A25" s="10" t="s">
        <v>27</v>
      </c>
      <c r="B25" s="8">
        <v>635694</v>
      </c>
      <c r="C25" s="8">
        <v>26899</v>
      </c>
      <c r="D25" s="8"/>
      <c r="E25" s="4">
        <f t="shared" si="1"/>
        <v>662593</v>
      </c>
    </row>
    <row r="26" spans="1:5" ht="12.75">
      <c r="A26" s="10" t="s">
        <v>28</v>
      </c>
      <c r="B26" s="8">
        <v>343461</v>
      </c>
      <c r="C26" s="8">
        <v>246</v>
      </c>
      <c r="D26" s="8"/>
      <c r="E26" s="4">
        <f t="shared" si="1"/>
        <v>343707</v>
      </c>
    </row>
    <row r="27" spans="1:5" ht="12.75">
      <c r="A27" s="10" t="s">
        <v>29</v>
      </c>
      <c r="B27" s="8"/>
      <c r="C27" s="8">
        <v>96377</v>
      </c>
      <c r="D27" s="8"/>
      <c r="E27" s="4">
        <f t="shared" si="1"/>
        <v>96377</v>
      </c>
    </row>
    <row r="28" spans="1:5" ht="12.75">
      <c r="A28" s="10" t="s">
        <v>30</v>
      </c>
      <c r="B28" s="8"/>
      <c r="C28" s="8">
        <v>98563</v>
      </c>
      <c r="D28" s="8"/>
      <c r="E28" s="4">
        <f t="shared" si="1"/>
        <v>98563</v>
      </c>
    </row>
    <row r="29" spans="1:5" ht="12.75">
      <c r="A29" s="10" t="s">
        <v>31</v>
      </c>
      <c r="B29" s="8">
        <v>29748</v>
      </c>
      <c r="C29" s="8"/>
      <c r="D29" s="8"/>
      <c r="E29" s="4">
        <f t="shared" si="1"/>
        <v>29748</v>
      </c>
    </row>
    <row r="30" spans="1:5" ht="12.75">
      <c r="A30" s="10" t="s">
        <v>32</v>
      </c>
      <c r="B30" s="8">
        <v>143556</v>
      </c>
      <c r="C30" s="8"/>
      <c r="D30" s="8"/>
      <c r="E30" s="4">
        <f t="shared" si="1"/>
        <v>143556</v>
      </c>
    </row>
    <row r="31" spans="1:5" ht="12.75">
      <c r="A31" s="10" t="s">
        <v>33</v>
      </c>
      <c r="B31" s="8"/>
      <c r="C31" s="8">
        <v>42005</v>
      </c>
      <c r="D31" s="8"/>
      <c r="E31" s="4">
        <f t="shared" si="1"/>
        <v>42005</v>
      </c>
    </row>
    <row r="32" spans="1:5" ht="12.75">
      <c r="A32" s="10" t="s">
        <v>34</v>
      </c>
      <c r="B32" s="8">
        <v>18077</v>
      </c>
      <c r="C32" s="8">
        <v>254</v>
      </c>
      <c r="D32" s="8"/>
      <c r="E32" s="4">
        <f t="shared" si="1"/>
        <v>18331</v>
      </c>
    </row>
    <row r="33" spans="1:5" ht="12.75">
      <c r="A33" s="10" t="s">
        <v>35</v>
      </c>
      <c r="B33" s="8"/>
      <c r="C33" s="8">
        <v>31853</v>
      </c>
      <c r="D33" s="8"/>
      <c r="E33" s="4">
        <f t="shared" si="1"/>
        <v>31853</v>
      </c>
    </row>
    <row r="34" spans="1:5" ht="12.75">
      <c r="A34" s="10" t="s">
        <v>36</v>
      </c>
      <c r="B34" s="11">
        <v>158856</v>
      </c>
      <c r="C34" s="9"/>
      <c r="D34" s="9"/>
      <c r="E34" s="4">
        <f t="shared" si="1"/>
        <v>158856</v>
      </c>
    </row>
    <row r="35" spans="1:5" ht="12.75">
      <c r="A35" s="10" t="s">
        <v>37</v>
      </c>
      <c r="B35" s="11">
        <v>2788533</v>
      </c>
      <c r="C35" s="11">
        <v>557550</v>
      </c>
      <c r="D35" s="9"/>
      <c r="E35" s="4">
        <f t="shared" si="1"/>
        <v>3346083</v>
      </c>
    </row>
    <row r="36" spans="1:5" ht="12.75">
      <c r="A36" s="10" t="s">
        <v>38</v>
      </c>
      <c r="B36" s="11">
        <v>48796</v>
      </c>
      <c r="C36" s="9"/>
      <c r="D36" s="9"/>
      <c r="E36" s="4">
        <f t="shared" si="1"/>
        <v>48796</v>
      </c>
    </row>
    <row r="37" spans="1:5" ht="12.75">
      <c r="A37" s="10" t="s">
        <v>39</v>
      </c>
      <c r="B37" s="11">
        <v>133562</v>
      </c>
      <c r="C37" s="9"/>
      <c r="D37" s="9"/>
      <c r="E37" s="4">
        <f t="shared" si="1"/>
        <v>133562</v>
      </c>
    </row>
    <row r="38" spans="1:5" ht="12.75">
      <c r="A38" s="10" t="s">
        <v>40</v>
      </c>
      <c r="B38" s="11">
        <v>2579336</v>
      </c>
      <c r="C38" s="9">
        <v>2290107</v>
      </c>
      <c r="D38" s="9">
        <v>3430762</v>
      </c>
      <c r="E38" s="4">
        <f t="shared" si="1"/>
        <v>8300205</v>
      </c>
    </row>
    <row r="39" spans="1:5" ht="12.75">
      <c r="A39" s="10" t="s">
        <v>41</v>
      </c>
      <c r="B39" s="11">
        <v>26589</v>
      </c>
      <c r="C39" s="9"/>
      <c r="D39" s="9"/>
      <c r="E39" s="4">
        <f t="shared" si="1"/>
        <v>26589</v>
      </c>
    </row>
    <row r="40" spans="1:5" ht="12.75">
      <c r="A40" s="10" t="s">
        <v>42</v>
      </c>
      <c r="B40" s="11">
        <v>1275662</v>
      </c>
      <c r="C40" s="9">
        <v>35355</v>
      </c>
      <c r="D40" s="9"/>
      <c r="E40" s="4">
        <f t="shared" si="1"/>
        <v>1311017</v>
      </c>
    </row>
    <row r="41" spans="1:5" ht="12.75">
      <c r="A41" s="10" t="s">
        <v>43</v>
      </c>
      <c r="B41" s="11">
        <v>62750</v>
      </c>
      <c r="C41" s="9"/>
      <c r="D41" s="9"/>
      <c r="E41" s="4">
        <f t="shared" si="1"/>
        <v>62750</v>
      </c>
    </row>
    <row r="42" spans="1:5" ht="12.75">
      <c r="A42" s="10" t="s">
        <v>44</v>
      </c>
      <c r="B42" s="11">
        <v>144234</v>
      </c>
      <c r="C42" s="9"/>
      <c r="D42" s="9"/>
      <c r="E42" s="4">
        <f t="shared" si="1"/>
        <v>144234</v>
      </c>
    </row>
    <row r="43" spans="1:5" ht="12.75">
      <c r="A43" s="10" t="s">
        <v>45</v>
      </c>
      <c r="B43" s="11">
        <v>24357</v>
      </c>
      <c r="C43" s="9">
        <v>103</v>
      </c>
      <c r="D43" s="9"/>
      <c r="E43" s="4">
        <f t="shared" si="1"/>
        <v>24460</v>
      </c>
    </row>
    <row r="44" spans="1:5" ht="12.75">
      <c r="A44" s="16" t="s">
        <v>46</v>
      </c>
      <c r="B44" s="17">
        <v>1538892</v>
      </c>
      <c r="C44" s="18">
        <v>17737</v>
      </c>
      <c r="D44" s="18"/>
      <c r="E44" s="13">
        <f t="shared" si="1"/>
        <v>1556629</v>
      </c>
    </row>
    <row r="45" spans="1:5" ht="12.75">
      <c r="A45" s="12" t="s">
        <v>0</v>
      </c>
      <c r="B45" s="6">
        <f>SUM(B5:B44)</f>
        <v>14618774</v>
      </c>
      <c r="C45" s="6">
        <f>SUM(C5:C44)</f>
        <v>3614570</v>
      </c>
      <c r="D45" s="6">
        <f>SUM(D5:D44)</f>
        <v>3430762</v>
      </c>
      <c r="E45" s="13">
        <f>SUM(E5:E44)</f>
        <v>21664106</v>
      </c>
    </row>
    <row r="46" ht="12">
      <c r="G46" s="3"/>
    </row>
    <row r="48" ht="12">
      <c r="A48" s="5" t="s">
        <v>1</v>
      </c>
    </row>
  </sheetData>
  <sheetProtection/>
  <printOptions/>
  <pageMargins left="0.75" right="0.75" top="1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Preinstalación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Usuario_Inves</dc:creator>
  <cp:keywords/>
  <dc:description/>
  <cp:lastModifiedBy>Veronica Luna Cornejo</cp:lastModifiedBy>
  <dcterms:created xsi:type="dcterms:W3CDTF">2001-07-05T10:04:51Z</dcterms:created>
  <dcterms:modified xsi:type="dcterms:W3CDTF">2017-12-21T12:44:34Z</dcterms:modified>
  <cp:category/>
  <cp:version/>
  <cp:contentType/>
  <cp:contentStatus/>
</cp:coreProperties>
</file>