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137" windowHeight="4399" activeTab="0"/>
  </bookViews>
  <sheets>
    <sheet name="corregido" sheetId="1" r:id="rId1"/>
    <sheet name="original" sheetId="2" r:id="rId2"/>
  </sheets>
  <definedNames>
    <definedName name="_ftn1" localSheetId="0">'corregido'!$A$349</definedName>
    <definedName name="_ftn1" localSheetId="1">'original'!$A$255</definedName>
    <definedName name="_ftnref1" localSheetId="0">'corregido'!$B$303</definedName>
    <definedName name="_ftnref1" localSheetId="1">'original'!$B$209</definedName>
    <definedName name="_xlnm.Print_Area" localSheetId="0">'corregido'!$A$1:$B$189</definedName>
    <definedName name="_xlnm.Print_Area" localSheetId="1">'original'!$A$1:$B$156</definedName>
  </definedNames>
  <calcPr fullCalcOnLoad="1"/>
</workbook>
</file>

<file path=xl/sharedStrings.xml><?xml version="1.0" encoding="utf-8"?>
<sst xmlns="http://schemas.openxmlformats.org/spreadsheetml/2006/main" count="520" uniqueCount="263">
  <si>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</si>
  <si>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</si>
  <si>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</si>
  <si>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</si>
  <si>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</si>
  <si>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</si>
  <si>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</si>
  <si>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FUENTE: Universidad Pablo de Olavide. Vicerrectorado de Alumnos.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</si>
  <si>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</si>
  <si>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</si>
  <si>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</si>
  <si>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</si>
  <si>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</si>
  <si>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</si>
  <si>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</si>
  <si>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</si>
  <si>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</si>
  <si>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</si>
  <si>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</si>
  <si>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</si>
  <si>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</si>
  <si>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</si>
  <si>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</si>
  <si>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</si>
  <si>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</si>
  <si>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</si>
  <si>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</si>
  <si>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</si>
  <si>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</si>
  <si>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</si>
  <si>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</si>
  <si>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</si>
  <si>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</si>
  <si>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MÁSTER EN PROFESORADO DE E.S.O. Y BACHILLERATO, F.P. Y ENSEÑANZA DE IDIOMAS</t>
  </si>
  <si>
    <t>MÁSTER U.EN DIAGNÓSTICO DEL ESTADO DE CONSERVACIÓN DEL PATRIMONIO HISTÓRICO</t>
  </si>
  <si>
    <t>MÁSTER UNIV.  EN EDUCACIÓN PARA EL DESARROLLO, SENSIB. Y CULTURA DE PAZ</t>
  </si>
  <si>
    <t>MÁSTER UNIV. EN GERONTOLOGÍA Y DIRECCIÓN Y GEST. DE CENTROS GERONTOLÓGICOS</t>
  </si>
  <si>
    <t>MÁSTER UNIV. EN HIST. DE EUROPA, EL MUNDO MEDITERRÁNEO Y SU DIFUS.ATLÁNTICA</t>
  </si>
  <si>
    <t>MÁSTER UNIVERS. EN NEUROCIENCIAS Y BIOLOGÍA DEL COMPORTAMIENTO (PLAN 2010)</t>
  </si>
  <si>
    <t>MÁSTER UNIVERSITARIO EN ABOGACÍA</t>
  </si>
  <si>
    <t>MÁSTER UNIVERSITARIO EN ACTIVIDAD FÍSICA Y SALUD</t>
  </si>
  <si>
    <t>MÁSTER UNIVERSITARIO EN AGRICULTURA, GANADERÍA Y SILVICULTURA ECOLÓGICAS</t>
  </si>
  <si>
    <t>MÁSTER UNIVERSITARIO EN AGROECOLOGÍA: UN ENFOQUE PARA LA SUSTENT. RURAL</t>
  </si>
  <si>
    <t>MÁSTER UNIVERSITARIO EN ARTE, MUSEOS Y GESTIÓN DEL PATRIMONIO HISTÓRICO</t>
  </si>
  <si>
    <t>MÁSTER UNIVERSITARIO EN BIODIVERSIDAD Y BIOLOGÍA DE LA CONSERVACIÓN</t>
  </si>
  <si>
    <t>MÁSTER UNIVERSITARIO EN BIOTECNOLOGÍA AMBIENTAL, INDUSTRIAL Y ALIMENTARIA</t>
  </si>
  <si>
    <t>MÁSTER UNIVERSITARIO EN BIOTECNOLOGÍA SANITARIA</t>
  </si>
  <si>
    <t>MÁSTER UNIVERSITARIO EN CIENCIA Y TECN. DE ACEITES Y BEBIDAS FERMENTADAS</t>
  </si>
  <si>
    <t>MÁSTER UNIVERSITARIO EN CIENCIAS SOCIALES E INTERVENCIÓN SOCIAL</t>
  </si>
  <si>
    <t>MÁSTER UNIVERSITARIO EN COMUNICACIÓN INTERNACIONAL, TRADUC.E INTERPRETACIÓN</t>
  </si>
  <si>
    <t>MÁSTER UNIVERSITARIO EN CONOCIMIENTO ACTUAL DE LAS ENFERMEDADES RARAS</t>
  </si>
  <si>
    <t>MÁSTER UNIVERSITARIO EN CONSULTORÍA, ANÁLISIS Y PENSAMIENTO POLÍTICO</t>
  </si>
  <si>
    <t>MÁSTER UNIVERSITARIO EN CONSULTORÍA Y AUDITORÍA LABORAL</t>
  </si>
  <si>
    <t>MÁSTER UNIVERSITARIO EN CONTABILIDAD DIRECTIVA</t>
  </si>
  <si>
    <t>MÁSTER UNIVERSITARIO EN CRIMINOLOGÍA Y CIENCIAS FORENSES</t>
  </si>
  <si>
    <t>MÁSTER UNIVERSITARIO EN DERECHO DE LAS NUEVAS TECNOLOGÍAS</t>
  </si>
  <si>
    <t>MÁSTER UNIVERSITARIO EN DERECHO PATRIMONIAL PRIVADO EN EL MERCADO GLOBAL</t>
  </si>
  <si>
    <t>MÁSTER UNIVERSITARIO EN DERECHOS HUMANOS, INTERCULTURALIDAD Y DESARROLLO</t>
  </si>
  <si>
    <t>MÁSTER UNIVERSITARIO EN DESARROLLO ECONÓMICO Y SOSTENIBILIDAD</t>
  </si>
  <si>
    <t>MÁSTER UNIVERSITARIO EN DIRECCIÓN DE EMPRESAS</t>
  </si>
  <si>
    <t>MÁSTER UNIVERSITARIO EN DIRECCIÓN DE NEGOCIOS INTERNACIONALES</t>
  </si>
  <si>
    <t>MÁSTER UNIVERSITARIO EN DIRECCIÓN ESTRATÉGICA DE RECURSOS HUMANOS</t>
  </si>
  <si>
    <t>MÁSTER UNIVERSITARIO EN ECONOMÍA Y EVALUACIÓN DE POLÍTICAS</t>
  </si>
  <si>
    <t>MÁSTER UNIVERSITARIO EN EDUCADOR/A AMBIENTAL</t>
  </si>
  <si>
    <t>MÁSTER UNIVERSITARIO EN ENSEÑANZA BILINGÜE</t>
  </si>
  <si>
    <t>MÁSTER UNIVERSITARIO EN ENSEÑANZA DEL ESPAÑOL COMO LENGUA EXTRANJERA</t>
  </si>
  <si>
    <t>MÁSTER UNIVERSITARIO EN ESTUDIOS SOCIO-POLÍTICOS (PLAN 2013)</t>
  </si>
  <si>
    <t>MÁSTER UNIVERSITARIO EN FINANZAS Y BANCA</t>
  </si>
  <si>
    <t>MÁSTER UNIVERSITARIO EN GÉNERO E IGUALDAD</t>
  </si>
  <si>
    <t>MÁSTER UNIVERSITARIO EN GESTIÓN DEL TERRITORIO Y MEDIOAMBIENTE</t>
  </si>
  <si>
    <t>MÁSTER UNIVERSITARIO EN HISTORIA DE AMÉRICA LATINA. MUNDOS INDÍGENAS</t>
  </si>
  <si>
    <t>MÁSTER UNIVERSITARIO EN INVESTIGACIÓN EN GESTIÓN</t>
  </si>
  <si>
    <t>MÁSTER UNIVERSITARIO EN INVESTIGACIÓN SOCIAL APLICADA AL MEDIO AMBIENTE</t>
  </si>
  <si>
    <t>MÁSTER UNIVERSITARIO EN RELACIONES INTERNACIONALES</t>
  </si>
  <si>
    <t>MÁSTER UNIVERSITARIO EN RELIGIONES Y SOCIEDADES</t>
  </si>
  <si>
    <t>MÁSTER UNIVERSITARIO EN RENDIMIENTO FÍSICO Y DEPORTIVO</t>
  </si>
  <si>
    <t>MÁSTER UNIVERSITARIO EN SOCIEDAD, ADMINISTRACIÓN Y POLÍTICA</t>
  </si>
  <si>
    <t>GRADO EN INGENIERÍA INFORMÁTICA EN SISTEMAS DE INFORMACIÓN</t>
  </si>
  <si>
    <t>INGENIERIA TECNICA EN INFORMATICA DE GESTION. SEMIVIRTUAL</t>
  </si>
  <si>
    <t>INGENIERIA TECNICA EN INFORMATICA DE GESTION 2004</t>
  </si>
  <si>
    <t>FACULTAD DE CIENCIAS EMPRESARIALES</t>
  </si>
  <si>
    <t>DIPLOMATURA CONJUNTA EN CIENCIAS EMPRESARIALES Y RELACIONES LABORALES</t>
  </si>
  <si>
    <t>DIPLOMATURA EN CIENCIAS EMPRESARIALES 1998</t>
  </si>
  <si>
    <t>DOBLE GRADO EN ADMINISTRACIÓN Y DIRECCIÓN DE EMPRESAS (INGLÉS) Y DERECHO</t>
  </si>
  <si>
    <t>DOBLE GRADO EN ADMINISTRACIÓN Y DIRECCIÓN DE EMPRESAS Y DERECHO</t>
  </si>
  <si>
    <t>DOBLE GRADO EN DERECHO Y FINANZAS Y CONTABILIDAD</t>
  </si>
  <si>
    <t>GRADO EN ADMINISTRACIÓN Y DIRECCIÓN DE EMPRESAS</t>
  </si>
  <si>
    <t>GRADO EN ADMINISTRACIÓN Y DIRECCIÓN DE EMPRESAS. INGLÉS</t>
  </si>
  <si>
    <t>GRADO EN ANÁLISIS ECONÓMICO</t>
  </si>
  <si>
    <t>GRADO EN FINANZAS Y CONTABILIDAD</t>
  </si>
  <si>
    <t>LICENCIATURA CONJUNTA EN ADMINISTRACIÓN Y DIRECCIÓN DE EMPRESAS Y DERECHO</t>
  </si>
  <si>
    <t>LICENCIATURA EN ADMINISTRACIÓN Y DIRECCIÓN DE EMPRESAS 1998</t>
  </si>
  <si>
    <t>GRADO EN BIOTECNOLOGÍA</t>
  </si>
  <si>
    <t>GRADO EN CIENCIAS AMBIENTALES</t>
  </si>
  <si>
    <t>GRADO EN NUTRICIÓN HUMANA Y DIETÉTICA</t>
  </si>
  <si>
    <t>LICENCIATURA EN BIOTECNOLOGÍA 2004</t>
  </si>
  <si>
    <t>LICENCIATURA EN CIENCIAS AMBIENTALES 1998</t>
  </si>
  <si>
    <t>DIPLOMATURA CONJUNTA EN EDUCACION SOCIAL Y TRABAJO SOCIAL</t>
  </si>
  <si>
    <t>DIPLOMATURA EN EDUCACIÓN SOCIAL 2003</t>
  </si>
  <si>
    <t>DIPLOMATURA EN TRABAJO SOCIAL 1998</t>
  </si>
  <si>
    <t>DOBLE GRADO EN SOCIOLOGÍA Y CIENCIAS POLÍTICAS Y DE LA ADMINISTRACIÓN</t>
  </si>
  <si>
    <t>DOBLE GRADO EN SOCIOLOGIA Y TRABAJO SOCIAL</t>
  </si>
  <si>
    <t>DOBLE GRADO EN TRABAJO SOCIAL Y EDUCACIÓN SOCIAL</t>
  </si>
  <si>
    <t>GRADO EN EDUCACIÓN SOCIAL</t>
  </si>
  <si>
    <t>GRADO EN SOCIOLOGÍA</t>
  </si>
  <si>
    <t>GRADO EN TRABAJO SOCIAL</t>
  </si>
  <si>
    <t>LICENCIATURA EN SOCIOLOGÍA 2004</t>
  </si>
  <si>
    <t>FACULTAD DE DERECHO</t>
  </si>
  <si>
    <t>DIPLOMATURA EN RELACIONES LABORALES 1998</t>
  </si>
  <si>
    <t>DOBLE GRADO EN DERECHO Y CIENCIAS POLÍTICAS Y DE LA ADMINISTRACIÓN</t>
  </si>
  <si>
    <t>DOBLE GRADO EN DERECHO Y CRIMINOLOGIA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</si>
  <si>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</si>
  <si>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</si>
  <si>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</si>
  <si>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</si>
  <si>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</si>
  <si>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LICENCIATURA CONJUNTA EN DERECHO Y CIENCIAS POLÍTICAS</t>
  </si>
  <si>
    <t>LICENCIATURA DE DERECHO 1998</t>
  </si>
  <si>
    <t>LICENCIATURA EN CIENCIAS DEL TRABAJO 2003</t>
  </si>
  <si>
    <t>LICENCIATURA EN CIENCIAS POLÍTICAS Y DE LA ADMINISTRACIÓN 2005</t>
  </si>
  <si>
    <t>FACULTAD DE HUMANIDADES</t>
  </si>
  <si>
    <t>DOBLE GRADO EN HUMANIDADES Y TRADUCCIÓN E INTERPRETACIÓN. INGLÉS</t>
  </si>
  <si>
    <t>GRADO EN GEOGRAFÍA E HISTORIA</t>
  </si>
  <si>
    <t>GRADO EN HUMANIDADES</t>
  </si>
  <si>
    <t>GRADO EN TRADUCCIÓN E INTERPRETACIÓN. ALEMÁN</t>
  </si>
  <si>
    <t>GRADO EN TRADUCCIÓN E INTERPRETACIÓN. FRANCÉS</t>
  </si>
  <si>
    <t>GRADO EN TRADUCCIÓN E INTERPRETACIÓN. INGLÉS</t>
  </si>
  <si>
    <t>LICENCIATURA CONJUNTA EN HUMANIDADES Y TRADUCCIÓN E INTERPRETACIÓN: INGLÉS</t>
  </si>
  <si>
    <t>LICENCIATURA DE HUMANIDADES 1998</t>
  </si>
  <si>
    <t>LICENCIATURA EN TRADUCCION E INTERPRETACION. ALEMAN 2004</t>
  </si>
  <si>
    <t>LICENCIATURA EN TRADUCCION E INTERPRETACION. FRANCES 2004</t>
  </si>
  <si>
    <t>LICENCIATURA EN TRADUCCION E INTERPRETACION. INGLES 2004</t>
  </si>
  <si>
    <t>FACULTAD DEL DEPORTE</t>
  </si>
  <si>
    <t>GRADO EN CIENCIAS DE LA ACTIVIDAD FÍSICA Y DEL DEPORTE</t>
  </si>
  <si>
    <t>LICENCIATURA EN CIENCIAS DE LA ACTIVIDAD FÍSICA Y DEL DEPORTE 2004</t>
  </si>
  <si>
    <t>ESCUELA POLITÉCNICA SUPERIOR</t>
  </si>
  <si>
    <t>FACULTAD DE CC. EXPERIMENTALES</t>
  </si>
  <si>
    <t>FACULTAD DE CC.SS.</t>
  </si>
  <si>
    <t>Total departamentos: 15</t>
  </si>
  <si>
    <t>5.914 euros</t>
  </si>
  <si>
    <t>11.173 euros</t>
  </si>
  <si>
    <t>66.077.532 euros</t>
  </si>
  <si>
    <t>AYUDANTE DE UNIVERSIDAD</t>
  </si>
  <si>
    <t>Categoría</t>
  </si>
  <si>
    <t xml:space="preserve">Total profesores: 1.083 </t>
  </si>
  <si>
    <t>Mujer</t>
  </si>
  <si>
    <t>Hombre</t>
  </si>
  <si>
    <t xml:space="preserve">5.4.7. UNIVERSIDAD PABLO DE OLAVIDE. ALUMNADO, PROFESORADO, DEPARTAMENTOS Y PRESUPUESTO. </t>
  </si>
  <si>
    <t>GRADO EN DERECHO (UPO-UNIV. DE BAYREUTH)</t>
  </si>
  <si>
    <t>MÁSTER UNIVERSITARIO EN ETOTOLOGÍA APLICADA Y COMPORTAMIENTO ANIMAL</t>
  </si>
  <si>
    <t>MÁSTER UNIVERSITARIO EN EVALUCIÓN Y MANEJO DEL CARBONO EN ECOSISTEMAS</t>
  </si>
  <si>
    <t>CENTRO UNIVERSITARIO SAN ISIDORO</t>
  </si>
  <si>
    <t>GRADO EN COMUNICACIÓN  (C.A. SAN ISIDORO)</t>
  </si>
  <si>
    <t>GRADO EN COMUNICACIÓN DIGITAL</t>
  </si>
  <si>
    <t>-</t>
  </si>
  <si>
    <t>CURSO 2013/2014</t>
  </si>
  <si>
    <t>CURSO 2014/2015</t>
  </si>
  <si>
    <t>Total profesores: 994</t>
  </si>
  <si>
    <t xml:space="preserve">PROFESORADO 
</t>
  </si>
  <si>
    <t>69.470.940,89 euros</t>
  </si>
  <si>
    <t>12.192 euros</t>
  </si>
  <si>
    <t>DEPARTAMENTOS AMBOS CURSOS</t>
  </si>
  <si>
    <t>5.698 euros</t>
  </si>
  <si>
    <t xml:space="preserve">ALUMNADO DE ENSEÑANZAS DE DOCTORADO. </t>
  </si>
  <si>
    <t>PROGRAMAS DE DOCTORADO</t>
  </si>
  <si>
    <t>(R.D. 99/2011)</t>
  </si>
  <si>
    <t>TOTAL MATRICULADOS</t>
  </si>
  <si>
    <t>MATRICULADOS NUEVO INGRESO</t>
  </si>
  <si>
    <t>ADMINISTRACIÓN Y DIRECCIÓN DE EMPRESAS</t>
  </si>
  <si>
    <t>BIOTECNOLOGÍA, INGENIERÍA Y TECNOLOGÍA QUÍMICA</t>
  </si>
  <si>
    <t>CIENCIAS JURÍDICAS Y POLÍTICAS</t>
  </si>
  <si>
    <t>CIENCIAS SOCIALES</t>
  </si>
  <si>
    <t>HISTORIA Y ESTUDIOS HUMANÍSTICOS: EUROPA, AMÉRICA, ARTE Y LENGUAS</t>
  </si>
  <si>
    <t>MEDIO AMBIENTE Y SOCIEDAD</t>
  </si>
  <si>
    <t>NEOROCIENCIAS (INTERUNIVERSITARIO)</t>
  </si>
  <si>
    <t>(R.D. 1393/2007)</t>
  </si>
  <si>
    <t>ACTIVIDAD FÍSICA, RENDIMIENTO DEPORTIVO Y SALUD</t>
  </si>
  <si>
    <t>ARQUEOLOGÍA (INTERUNIVERSITARIO)</t>
  </si>
  <si>
    <t>BIOTECNOLOGÍA Y TECNOLOGÍA QUÍMICA</t>
  </si>
  <si>
    <t>DESARROLLO Y CIUDADANÍA: DERECHOS HUMANOS, IGUALDAD, EDUCACIÓN E INTERVENCIÓN SOCIAL</t>
  </si>
  <si>
    <t>ECONOMÍA</t>
  </si>
  <si>
    <t>ESTUDIOS MEDIOAMBIENTALES</t>
  </si>
  <si>
    <t>EUROPA, EL MUNDO MEDITERRÁNEO Y SU DIFUSIÓN ATLÁNTICA: MÉTODOS Y TEORÍAS PARA LA INVESTIGACIÓN HISTÓRICA</t>
  </si>
  <si>
    <t>HISTORIA DE AMÉRICA LATINA. MUNDOS INDÍGENAS.</t>
  </si>
  <si>
    <t>HISTORIA DEL ARTE Y GESTIÓN CULTURAL EN EL MUNDO HISPÁNICO</t>
  </si>
  <si>
    <t>LENGUAS MODERNAS, TRADUCCIÓN Y ESPAÑOL COMO LENGUA EXTRANJERA</t>
  </si>
  <si>
    <t>NEUROCIENCIAS</t>
  </si>
  <si>
    <t>PENSAMIENTO Y ANÁLISIS POLÍTICO, DEMOCRACIA Y CIUDADANÍA</t>
  </si>
  <si>
    <t>ESTUDIOS MIGRATORIOS</t>
  </si>
  <si>
    <t>Total alumnos: 814</t>
  </si>
  <si>
    <t>CURSOS ACADÉMICOS  2013/2014 Y 2014/2015.</t>
  </si>
  <si>
    <t>CURSOS ACADÉMICOS  2014/2015 Y 2015/2016.</t>
  </si>
  <si>
    <t>(R.D. 778/1998)</t>
  </si>
  <si>
    <t>CURSO 2015/2016</t>
  </si>
  <si>
    <t>ALTO RENDIMIENTO DEPORTIVO (MÉXICO)</t>
  </si>
  <si>
    <t>ALTO RENDIMIENTO DEPORTIVO (MÉXICO)(2ª ED.)</t>
  </si>
  <si>
    <t>ALTO RENDIMIENTO DEPORTIVO (2ª ED.)</t>
  </si>
  <si>
    <t>ALTO RENDIMIENTO DEPORTIVO (3ª EDICIÓN)</t>
  </si>
  <si>
    <t>ARQUEOLOGÍA Y PATRIMONIO</t>
  </si>
  <si>
    <t>ARQUEOLOGÍA Y PATRIMONIO (2ª ED.)</t>
  </si>
  <si>
    <t xml:space="preserve">CIENCIA Y SOCIEDAD DESDE EL PENSAMIENTO FEMINISTA </t>
  </si>
  <si>
    <t>CIENCIA Y TECNOLOGÍA DE COLOIDES E INTERFASES (2ª ED.)</t>
  </si>
  <si>
    <t>CIENCIA Y TECNOLOGÍA DE COLOIDES E INTERFASES (7ª ED.)</t>
  </si>
  <si>
    <t>DERECHOS HUMANOS Y DESARROLLO (4ª ED.)</t>
  </si>
  <si>
    <t>DERECHOS HUMANOS Y DESARROLLO (5ª ED.)</t>
  </si>
  <si>
    <t>DESIGUALDADES E INTERVENCIÓN SOCIAL( 2ª ED.)</t>
  </si>
  <si>
    <t>DIDACTICA Y DIRECCIÓN EDUCATIVA DE INST. ENSEÑANZA SUP.</t>
  </si>
  <si>
    <t>ESTRATEGIAS DE  PLANIFICACIÓN DEL TERRITORIO</t>
  </si>
  <si>
    <t>ESTRATEGIAS DE  PLANIFICACIÓN DEL TERRITORIO (2ª ED.)</t>
  </si>
  <si>
    <t>ESTUDIOS SOBRE EUROPA, MUDO MEDITER. Y DIFUSIÓN ATL.</t>
  </si>
  <si>
    <t>ESTUDIOS SOBRE EUROPA, MUDO MEDITER. Y DIFUSIÓN ATL.(3ª ED.)</t>
  </si>
  <si>
    <t>HISTORIA DE AMERICA LATINA:MUNDOS INDIGENAS</t>
  </si>
  <si>
    <t>HISTORIA DEL ARTE Y GESTIÓN CULTURAR MUNDO HISPÁNICO(2ª ED.)</t>
  </si>
  <si>
    <t>HISTORIA DEL ARTE Y GESTIÓN CULTURAR MUNDO HISPÁNICO(3ª ED.)</t>
  </si>
  <si>
    <t>HISTORIA DEL ARTE Y GESTIÓN CULTURAR MUNDO HISPÁNICO</t>
  </si>
  <si>
    <t xml:space="preserve">NEUROCIENCIA Y BIOLOGÍA DEL COMPORTAMIENTO (4ª ED.) </t>
  </si>
  <si>
    <t>PENSAMIENTO POLITICO,DEMOCRACIA Y CIUDADANIA</t>
  </si>
  <si>
    <t>PROBLEMAS ACTUALES Dº PENAL Y CRIMINOLOGIA. NUEVO LEON</t>
  </si>
  <si>
    <t>PROBLEMAS ACTUALES Dº PENAL Y CRIMINOLOGIA (3ª ED.)</t>
  </si>
  <si>
    <t>(RAMA CC EXPER.) TRASLADO DE EXPEDIENTE - CONVALIDADO-</t>
  </si>
  <si>
    <t>(RAMA CCSSYJJ) DE TRASLADO DE EXPEDIENTE - CONVALIDADO-</t>
  </si>
  <si>
    <t>(RAMA CCSSYJJ) PROG.DOCT. ORIGEN UPO.</t>
  </si>
  <si>
    <t>RAMA(EXPERIM) PROG. DOCT. ORIGEN UPO</t>
  </si>
  <si>
    <t xml:space="preserve">(RAMA HUMANID.) DE TRASLADO DE EXPEDIENTE - CONVALIDADO- </t>
  </si>
  <si>
    <t>(RAMA HUMANID.) PROG. DOCT. ORIGEN UPO.</t>
  </si>
  <si>
    <t>CIENCIAS DE LA ACTIVIDAD FÍSICA Y DEL DEPORTE</t>
  </si>
  <si>
    <t>(RD. 56/2005)</t>
  </si>
  <si>
    <t>P.OP BIOTECNOLOGÍA</t>
  </si>
  <si>
    <t>P.O.P CIENCIAS SOC.APLICADAS AL MEDIO AMBIENTE</t>
  </si>
  <si>
    <t>P.O.P DERECHOS HUMANOS Y DESARROLLO</t>
  </si>
  <si>
    <t>P.O.P DESIGUALDADES E INTERVENCIÓN SOCIAL</t>
  </si>
  <si>
    <t>HISTORIA DE AMERICA LATINA. MUNDOS INDIGENAS</t>
  </si>
  <si>
    <t>P.O.P NEUROCIENCIAS</t>
  </si>
  <si>
    <t>DERECHO DE LAS NUEVAS TECNOLOGÍAS(2ª ED.)</t>
  </si>
  <si>
    <t>DERECHO DE LAS NUEVAS TECNOLOGÍAS(3ª ED.)</t>
  </si>
  <si>
    <t>*Nuevos doctorados , todos los de los años 56/2005 y 778/1998</t>
  </si>
  <si>
    <t>Total alumnos: 974</t>
  </si>
  <si>
    <t>CURSO 2015/20156</t>
  </si>
  <si>
    <t>AYUDANTE DOCTORES</t>
  </si>
  <si>
    <t>AYUDANTES</t>
  </si>
  <si>
    <t>PROFESORES VISITANTES</t>
  </si>
  <si>
    <t xml:space="preserve">PROFESORES SUSTITUTOS </t>
  </si>
  <si>
    <t>*AYUDANTE DE UNIVERSIDAD EN EL AÑO 2015/2016 NO APARECE  COMO TAL, SINO SALE DIVIDIDO EN AYUDANTES Y AYUDANTES DOCTORES, ADEMÁS APARECEN NUEVAS CATEGORÍAS</t>
  </si>
  <si>
    <t>Total profesores: 1006</t>
  </si>
  <si>
    <t>MÁSTER UNIVERSITARIO EN GESTIÓN DE ADMINISTRATIVA</t>
  </si>
  <si>
    <t>MÁSTER UNIVERSITARIO EN INGENIERIA INFORMÁTICA</t>
  </si>
  <si>
    <t>MÁSTER UNIVERSITARIO EN INTERVENCIÓN SOCIAL, CULTURA Y DIVERSIDAD</t>
  </si>
  <si>
    <t>GRADO EN DERECHO ( UPO-UNIV. DE BAYREUTH)</t>
  </si>
  <si>
    <t>DOBLE GRADO EN COMUNICACIÓN Y COMUNICACIÓN DIGITAL</t>
  </si>
  <si>
    <t>FONDOS Y USUARIOS DE LA BIBLIOTECA UNIVERSITARIA</t>
  </si>
  <si>
    <t>FONDOS</t>
  </si>
  <si>
    <t xml:space="preserve">Monografias </t>
  </si>
  <si>
    <t>Publicaciones periodidas</t>
  </si>
  <si>
    <t>Bases de Datos en linea</t>
  </si>
  <si>
    <t>Documentos audiovisuales</t>
  </si>
  <si>
    <t>USUARIOS</t>
  </si>
  <si>
    <t>Estudiantes</t>
  </si>
  <si>
    <t>Profesores</t>
  </si>
  <si>
    <t>Pers. Admon</t>
  </si>
  <si>
    <t>Usuarios Externos</t>
  </si>
  <si>
    <t>no disponible</t>
  </si>
  <si>
    <t>*Total en Master curso 2014/2015 diferente del anuario en formato papel</t>
  </si>
  <si>
    <t xml:space="preserve">no disponible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</si>
</sst>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sz val="9"/>
      <color theme="2" tint="-0.09996999800205231"/>
      <name val="Arial"/>
      <family val="2"/>
    </font>
    <font>
      <sz val="10"/>
      <color theme="5"/>
      <name val="Arial"/>
      <family val="2"/>
    </font>
    <font>
      <sz val="10"/>
      <color rgb="FF000000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3" fontId="2" fillId="0" borderId="0" xfId="0" applyNumberFormat="1" applyFont="1" applyBorder="1" applyAlignment="1">
      <alignment horizontal="right" wrapText="1"/>
    </xf>
    <xf numFmtId="0" fontId="5" fillId="33" borderId="15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52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53" fillId="0" borderId="0" xfId="0" applyFont="1" applyAlignment="1">
      <alignment/>
    </xf>
    <xf numFmtId="0" fontId="0" fillId="0" borderId="21" xfId="0" applyFill="1" applyBorder="1" applyAlignment="1">
      <alignment horizontal="center" vertical="center" textRotation="90" wrapText="1"/>
    </xf>
    <xf numFmtId="0" fontId="2" fillId="0" borderId="21" xfId="55" applyFont="1" applyFill="1" applyBorder="1" applyAlignment="1">
      <alignment horizontal="left" wrapText="1"/>
      <protection/>
    </xf>
    <xf numFmtId="3" fontId="2" fillId="0" borderId="21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vertical="top"/>
    </xf>
    <xf numFmtId="0" fontId="52" fillId="0" borderId="22" xfId="0" applyFont="1" applyBorder="1" applyAlignment="1">
      <alignment vertical="top"/>
    </xf>
    <xf numFmtId="0" fontId="52" fillId="0" borderId="23" xfId="0" applyFont="1" applyBorder="1" applyAlignment="1">
      <alignment vertical="top"/>
    </xf>
    <xf numFmtId="0" fontId="5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 quotePrefix="1">
      <alignment horizontal="left"/>
    </xf>
    <xf numFmtId="0" fontId="52" fillId="0" borderId="0" xfId="0" applyFont="1" applyFill="1" applyBorder="1" applyAlignment="1">
      <alignment horizontal="left"/>
    </xf>
    <xf numFmtId="0" fontId="2" fillId="0" borderId="22" xfId="0" applyFont="1" applyBorder="1" applyAlignment="1">
      <alignment vertical="top"/>
    </xf>
    <xf numFmtId="0" fontId="54" fillId="33" borderId="24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4" fillId="33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5" fillId="0" borderId="0" xfId="55" applyFont="1" applyFill="1" applyBorder="1">
      <alignment/>
      <protection/>
    </xf>
    <xf numFmtId="0" fontId="55" fillId="0" borderId="0" xfId="55" applyFont="1" applyFill="1" applyBorder="1" applyAlignment="1">
      <alignment horizontal="left"/>
      <protection/>
    </xf>
    <xf numFmtId="0" fontId="5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2" fillId="0" borderId="0" xfId="46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64" applyFont="1" applyFill="1" applyAlignment="1" quotePrefix="1">
      <alignment horizontal="left"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top"/>
      <protection/>
    </xf>
    <xf numFmtId="0" fontId="7" fillId="0" borderId="0" xfId="64" applyFont="1" applyAlignment="1">
      <alignment vertical="top"/>
      <protection/>
    </xf>
    <xf numFmtId="0" fontId="7" fillId="0" borderId="0" xfId="64" applyFont="1" applyBorder="1">
      <alignment/>
      <protection/>
    </xf>
    <xf numFmtId="0" fontId="7" fillId="0" borderId="0" xfId="64" applyFont="1">
      <alignment/>
      <protection/>
    </xf>
    <xf numFmtId="0" fontId="4" fillId="0" borderId="0" xfId="64" applyFont="1" applyFill="1">
      <alignment/>
      <protection/>
    </xf>
    <xf numFmtId="0" fontId="3" fillId="0" borderId="10" xfId="64" applyFont="1" applyFill="1" applyBorder="1" applyAlignment="1">
      <alignment horizontal="center"/>
      <protection/>
    </xf>
    <xf numFmtId="0" fontId="2" fillId="0" borderId="0" xfId="64" applyFont="1" applyBorder="1" applyAlignment="1">
      <alignment horizontal="center"/>
      <protection/>
    </xf>
    <xf numFmtId="0" fontId="2" fillId="0" borderId="0" xfId="64" applyFont="1">
      <alignment/>
      <protection/>
    </xf>
    <xf numFmtId="0" fontId="3" fillId="0" borderId="28" xfId="64" applyFont="1" applyFill="1" applyBorder="1" applyAlignment="1">
      <alignment horizontal="center" vertical="center" wrapText="1"/>
      <protection/>
    </xf>
    <xf numFmtId="0" fontId="2" fillId="0" borderId="26" xfId="64" applyFont="1" applyBorder="1" applyAlignment="1">
      <alignment wrapText="1"/>
      <protection/>
    </xf>
    <xf numFmtId="3" fontId="2" fillId="0" borderId="26" xfId="64" applyNumberFormat="1" applyFont="1" applyBorder="1" applyAlignment="1">
      <alignment vertical="top"/>
      <protection/>
    </xf>
    <xf numFmtId="3" fontId="2" fillId="0" borderId="26" xfId="64" applyNumberFormat="1" applyFont="1" applyFill="1" applyBorder="1" applyAlignment="1">
      <alignment horizontal="right" vertical="top"/>
      <protection/>
    </xf>
    <xf numFmtId="3" fontId="2" fillId="0" borderId="26" xfId="64" applyNumberFormat="1" applyFont="1" applyBorder="1" applyAlignment="1">
      <alignment horizontal="right" vertical="top"/>
      <protection/>
    </xf>
    <xf numFmtId="0" fontId="2" fillId="0" borderId="0" xfId="64" applyFont="1" applyFill="1">
      <alignment/>
      <protection/>
    </xf>
    <xf numFmtId="3" fontId="2" fillId="0" borderId="26" xfId="64" applyNumberFormat="1" applyFont="1" applyFill="1" applyBorder="1" applyAlignment="1">
      <alignment vertical="top"/>
      <protection/>
    </xf>
    <xf numFmtId="0" fontId="2" fillId="34" borderId="26" xfId="64" applyFont="1" applyFill="1" applyBorder="1" applyAlignment="1">
      <alignment wrapText="1"/>
      <protection/>
    </xf>
    <xf numFmtId="3" fontId="57" fillId="34" borderId="26" xfId="64" applyNumberFormat="1" applyFont="1" applyFill="1" applyBorder="1" applyAlignment="1">
      <alignment horizontal="right" vertical="top"/>
      <protection/>
    </xf>
    <xf numFmtId="0" fontId="53" fillId="0" borderId="0" xfId="64" applyFont="1">
      <alignment/>
      <protection/>
    </xf>
    <xf numFmtId="0" fontId="2" fillId="0" borderId="26" xfId="64" applyFont="1" applyBorder="1">
      <alignment/>
      <protection/>
    </xf>
    <xf numFmtId="0" fontId="2" fillId="0" borderId="29" xfId="64" applyFont="1" applyBorder="1" applyAlignment="1">
      <alignment wrapText="1"/>
      <protection/>
    </xf>
    <xf numFmtId="3" fontId="2" fillId="0" borderId="29" xfId="64" applyNumberFormat="1" applyFont="1" applyFill="1" applyBorder="1" applyAlignment="1">
      <alignment horizontal="right" vertical="top"/>
      <protection/>
    </xf>
    <xf numFmtId="3" fontId="2" fillId="0" borderId="29" xfId="64" applyNumberFormat="1" applyFont="1" applyBorder="1" applyAlignment="1">
      <alignment vertical="top"/>
      <protection/>
    </xf>
    <xf numFmtId="0" fontId="2" fillId="0" borderId="30" xfId="58" applyFont="1" applyBorder="1" applyAlignment="1">
      <alignment horizontal="left" wrapText="1"/>
      <protection/>
    </xf>
    <xf numFmtId="3" fontId="2" fillId="0" borderId="30" xfId="64" applyNumberFormat="1" applyFont="1" applyFill="1" applyBorder="1" applyAlignment="1">
      <alignment horizontal="right" vertical="top"/>
      <protection/>
    </xf>
    <xf numFmtId="3" fontId="2" fillId="0" borderId="30" xfId="64" applyNumberFormat="1" applyFont="1" applyBorder="1" applyAlignment="1">
      <alignment vertical="top"/>
      <protection/>
    </xf>
    <xf numFmtId="0" fontId="2" fillId="34" borderId="26" xfId="58" applyFont="1" applyFill="1" applyBorder="1" applyAlignment="1">
      <alignment horizontal="left" wrapText="1"/>
      <protection/>
    </xf>
    <xf numFmtId="3" fontId="53" fillId="34" borderId="26" xfId="64" applyNumberFormat="1" applyFont="1" applyFill="1" applyBorder="1" applyAlignment="1">
      <alignment horizontal="right" vertical="top"/>
      <protection/>
    </xf>
    <xf numFmtId="3" fontId="53" fillId="34" borderId="26" xfId="64" applyNumberFormat="1" applyFont="1" applyFill="1" applyBorder="1" applyAlignment="1">
      <alignment vertical="top"/>
      <protection/>
    </xf>
    <xf numFmtId="0" fontId="2" fillId="0" borderId="29" xfId="58" applyFont="1" applyBorder="1" applyAlignment="1">
      <alignment horizontal="left" wrapText="1"/>
      <protection/>
    </xf>
    <xf numFmtId="0" fontId="2" fillId="34" borderId="30" xfId="58" applyFont="1" applyFill="1" applyBorder="1" applyAlignment="1">
      <alignment horizontal="left" wrapText="1"/>
      <protection/>
    </xf>
    <xf numFmtId="3" fontId="52" fillId="34" borderId="30" xfId="64" applyNumberFormat="1" applyFont="1" applyFill="1" applyBorder="1" applyAlignment="1">
      <alignment horizontal="right" vertical="top"/>
      <protection/>
    </xf>
    <xf numFmtId="3" fontId="52" fillId="34" borderId="30" xfId="64" applyNumberFormat="1" applyFont="1" applyFill="1" applyBorder="1" applyAlignment="1">
      <alignment vertical="top"/>
      <protection/>
    </xf>
    <xf numFmtId="0" fontId="2" fillId="0" borderId="26" xfId="58" applyFont="1" applyBorder="1" applyAlignment="1">
      <alignment horizontal="left" wrapText="1"/>
      <protection/>
    </xf>
    <xf numFmtId="3" fontId="52" fillId="34" borderId="26" xfId="64" applyNumberFormat="1" applyFont="1" applyFill="1" applyBorder="1" applyAlignment="1">
      <alignment horizontal="right" vertical="top"/>
      <protection/>
    </xf>
    <xf numFmtId="3" fontId="52" fillId="34" borderId="26" xfId="64" applyNumberFormat="1" applyFont="1" applyFill="1" applyBorder="1" applyAlignment="1">
      <alignment vertical="top"/>
      <protection/>
    </xf>
    <xf numFmtId="0" fontId="2" fillId="0" borderId="26" xfId="58" applyFont="1" applyFill="1" applyBorder="1" applyAlignment="1">
      <alignment horizontal="left" wrapText="1"/>
      <protection/>
    </xf>
    <xf numFmtId="0" fontId="2" fillId="0" borderId="31" xfId="58" applyFont="1" applyBorder="1" applyAlignment="1">
      <alignment horizontal="left" wrapText="1"/>
      <protection/>
    </xf>
    <xf numFmtId="3" fontId="2" fillId="0" borderId="31" xfId="64" applyNumberFormat="1" applyFont="1" applyFill="1" applyBorder="1" applyAlignment="1">
      <alignment horizontal="right" vertical="top"/>
      <protection/>
    </xf>
    <xf numFmtId="3" fontId="2" fillId="0" borderId="31" xfId="64" applyNumberFormat="1" applyFont="1" applyBorder="1" applyAlignment="1">
      <alignment vertical="top"/>
      <protection/>
    </xf>
    <xf numFmtId="3" fontId="2" fillId="0" borderId="20" xfId="64" applyNumberFormat="1" applyFont="1" applyFill="1" applyBorder="1" applyAlignment="1">
      <alignment horizontal="right" vertical="top"/>
      <protection/>
    </xf>
    <xf numFmtId="3" fontId="2" fillId="0" borderId="20" xfId="64" applyNumberFormat="1" applyFont="1" applyBorder="1" applyAlignment="1">
      <alignment vertical="top"/>
      <protection/>
    </xf>
    <xf numFmtId="3" fontId="52" fillId="34" borderId="22" xfId="64" applyNumberFormat="1" applyFont="1" applyFill="1" applyBorder="1" applyAlignment="1">
      <alignment vertical="top"/>
      <protection/>
    </xf>
    <xf numFmtId="3" fontId="52" fillId="34" borderId="22" xfId="64" applyNumberFormat="1" applyFont="1" applyFill="1" applyBorder="1" applyAlignment="1">
      <alignment horizontal="right" vertical="top"/>
      <protection/>
    </xf>
    <xf numFmtId="3" fontId="2" fillId="0" borderId="22" xfId="64" applyNumberFormat="1" applyFont="1" applyBorder="1" applyAlignment="1">
      <alignment horizontal="right" vertical="top"/>
      <protection/>
    </xf>
    <xf numFmtId="3" fontId="2" fillId="0" borderId="22" xfId="64" applyNumberFormat="1" applyFont="1" applyBorder="1" applyAlignment="1">
      <alignment vertical="top"/>
      <protection/>
    </xf>
    <xf numFmtId="3" fontId="2" fillId="0" borderId="22" xfId="64" applyNumberFormat="1" applyFont="1" applyFill="1" applyBorder="1" applyAlignment="1">
      <alignment vertical="top"/>
      <protection/>
    </xf>
    <xf numFmtId="0" fontId="2" fillId="0" borderId="27" xfId="58" applyFont="1" applyBorder="1" applyAlignment="1">
      <alignment horizontal="left" wrapText="1"/>
      <protection/>
    </xf>
    <xf numFmtId="3" fontId="2" fillId="34" borderId="27" xfId="64" applyNumberFormat="1" applyFont="1" applyFill="1" applyBorder="1" applyAlignment="1">
      <alignment vertical="top"/>
      <protection/>
    </xf>
    <xf numFmtId="3" fontId="2" fillId="34" borderId="11" xfId="64" applyNumberFormat="1" applyFont="1" applyFill="1" applyBorder="1" applyAlignment="1">
      <alignment vertical="top"/>
      <protection/>
    </xf>
    <xf numFmtId="3" fontId="2" fillId="0" borderId="23" xfId="64" applyNumberFormat="1" applyFont="1" applyBorder="1" applyAlignment="1">
      <alignment vertical="top"/>
      <protection/>
    </xf>
    <xf numFmtId="3" fontId="2" fillId="0" borderId="27" xfId="64" applyNumberFormat="1" applyFont="1" applyFill="1" applyBorder="1" applyAlignment="1">
      <alignment vertical="top"/>
      <protection/>
    </xf>
    <xf numFmtId="3" fontId="2" fillId="0" borderId="23" xfId="64" applyNumberFormat="1" applyFont="1" applyFill="1" applyBorder="1" applyAlignment="1">
      <alignment vertical="top"/>
      <protection/>
    </xf>
    <xf numFmtId="3" fontId="52" fillId="0" borderId="23" xfId="64" applyNumberFormat="1" applyFont="1" applyBorder="1" applyAlignment="1">
      <alignment vertical="top"/>
      <protection/>
    </xf>
    <xf numFmtId="0" fontId="2" fillId="0" borderId="27" xfId="58" applyFont="1" applyBorder="1" applyAlignment="1">
      <alignment horizontal="left" vertical="top" wrapText="1"/>
      <protection/>
    </xf>
    <xf numFmtId="0" fontId="2" fillId="0" borderId="24" xfId="58" applyFont="1" applyBorder="1" applyAlignment="1">
      <alignment horizontal="left" vertical="top" wrapText="1"/>
      <protection/>
    </xf>
    <xf numFmtId="3" fontId="2" fillId="0" borderId="27" xfId="64" applyNumberFormat="1" applyFont="1" applyFill="1" applyBorder="1" applyAlignment="1">
      <alignment horizontal="right" vertical="top"/>
      <protection/>
    </xf>
    <xf numFmtId="3" fontId="2" fillId="0" borderId="27" xfId="64" applyNumberFormat="1" applyFont="1" applyBorder="1" applyAlignment="1">
      <alignment vertical="top"/>
      <protection/>
    </xf>
    <xf numFmtId="0" fontId="0" fillId="0" borderId="0" xfId="64" applyFill="1" applyBorder="1" applyAlignment="1">
      <alignment horizontal="center" vertical="center" textRotation="90" wrapText="1"/>
      <protection/>
    </xf>
    <xf numFmtId="0" fontId="2" fillId="0" borderId="0" xfId="58" applyFont="1" applyFill="1" applyBorder="1" applyAlignment="1">
      <alignment horizontal="left" wrapText="1"/>
      <protection/>
    </xf>
    <xf numFmtId="3" fontId="2" fillId="0" borderId="0" xfId="64" applyNumberFormat="1" applyFont="1" applyFill="1" applyBorder="1" applyAlignment="1">
      <alignment horizontal="right" vertical="top"/>
      <protection/>
    </xf>
    <xf numFmtId="0" fontId="2" fillId="0" borderId="0" xfId="64" applyFont="1" applyFill="1" applyBorder="1" applyAlignment="1">
      <alignment vertical="top"/>
      <protection/>
    </xf>
    <xf numFmtId="0" fontId="0" fillId="0" borderId="0" xfId="64" applyFill="1" applyBorder="1" applyAlignment="1">
      <alignment vertical="top"/>
      <protection/>
    </xf>
    <xf numFmtId="0" fontId="3" fillId="33" borderId="15" xfId="64" applyFont="1" applyFill="1" applyBorder="1">
      <alignment/>
      <protection/>
    </xf>
    <xf numFmtId="0" fontId="3" fillId="0" borderId="0" xfId="64" applyFont="1">
      <alignment/>
      <protection/>
    </xf>
    <xf numFmtId="0" fontId="2" fillId="0" borderId="10" xfId="64" applyFont="1" applyFill="1" applyBorder="1">
      <alignment/>
      <protection/>
    </xf>
    <xf numFmtId="3" fontId="2" fillId="0" borderId="0" xfId="64" applyNumberFormat="1" applyFont="1" applyBorder="1" applyAlignment="1">
      <alignment vertical="top"/>
      <protection/>
    </xf>
    <xf numFmtId="0" fontId="2" fillId="0" borderId="0" xfId="64" applyFont="1" applyBorder="1" applyAlignment="1">
      <alignment vertical="top"/>
      <protection/>
    </xf>
    <xf numFmtId="3" fontId="2" fillId="0" borderId="0" xfId="64" applyNumberFormat="1" applyFont="1" applyBorder="1" applyAlignment="1">
      <alignment horizontal="right" wrapText="1"/>
      <protection/>
    </xf>
    <xf numFmtId="0" fontId="0" fillId="0" borderId="22" xfId="64" applyBorder="1" applyAlignment="1">
      <alignment horizontal="right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5" fillId="0" borderId="28" xfId="64" applyFont="1" applyBorder="1" applyAlignment="1">
      <alignment horizontal="center" vertical="center" wrapText="1"/>
      <protection/>
    </xf>
    <xf numFmtId="0" fontId="52" fillId="0" borderId="28" xfId="64" applyFont="1" applyBorder="1">
      <alignment/>
      <protection/>
    </xf>
    <xf numFmtId="0" fontId="3" fillId="0" borderId="25" xfId="64" applyFont="1" applyFill="1" applyBorder="1" applyAlignment="1">
      <alignment horizontal="center" vertical="center" wrapText="1"/>
      <protection/>
    </xf>
    <xf numFmtId="0" fontId="2" fillId="0" borderId="31" xfId="64" applyFont="1" applyBorder="1" applyAlignment="1">
      <alignment vertical="top"/>
      <protection/>
    </xf>
    <xf numFmtId="3" fontId="2" fillId="0" borderId="20" xfId="64" applyNumberFormat="1" applyFont="1" applyBorder="1" applyAlignment="1">
      <alignment horizontal="right" wrapText="1"/>
      <protection/>
    </xf>
    <xf numFmtId="0" fontId="52" fillId="0" borderId="26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2" fillId="0" borderId="26" xfId="64" applyFont="1" applyBorder="1" applyAlignment="1">
      <alignment vertical="top"/>
      <protection/>
    </xf>
    <xf numFmtId="3" fontId="2" fillId="0" borderId="22" xfId="64" applyNumberFormat="1" applyFont="1" applyBorder="1" applyAlignment="1">
      <alignment horizontal="right" wrapText="1"/>
      <protection/>
    </xf>
    <xf numFmtId="0" fontId="2" fillId="0" borderId="17" xfId="64" applyFont="1" applyFill="1" applyBorder="1">
      <alignment/>
      <protection/>
    </xf>
    <xf numFmtId="3" fontId="2" fillId="0" borderId="11" xfId="64" applyNumberFormat="1" applyFont="1" applyBorder="1" applyAlignment="1">
      <alignment vertical="top"/>
      <protection/>
    </xf>
    <xf numFmtId="0" fontId="2" fillId="0" borderId="27" xfId="64" applyFont="1" applyBorder="1" applyAlignment="1">
      <alignment vertical="top"/>
      <protection/>
    </xf>
    <xf numFmtId="3" fontId="2" fillId="0" borderId="23" xfId="64" applyNumberFormat="1" applyFont="1" applyBorder="1" applyAlignment="1">
      <alignment horizontal="right" wrapText="1"/>
      <protection/>
    </xf>
    <xf numFmtId="0" fontId="0" fillId="0" borderId="23" xfId="64" applyBorder="1" applyAlignment="1">
      <alignment horizontal="right"/>
      <protection/>
    </xf>
    <xf numFmtId="0" fontId="52" fillId="0" borderId="27" xfId="64" applyFont="1" applyBorder="1">
      <alignment/>
      <protection/>
    </xf>
    <xf numFmtId="0" fontId="0" fillId="0" borderId="23" xfId="64" applyFont="1" applyBorder="1" applyAlignment="1">
      <alignment horizontal="right"/>
      <protection/>
    </xf>
    <xf numFmtId="0" fontId="0" fillId="0" borderId="21" xfId="64" applyFill="1" applyBorder="1" applyAlignment="1">
      <alignment horizontal="center" vertical="center" textRotation="90" wrapText="1"/>
      <protection/>
    </xf>
    <xf numFmtId="0" fontId="2" fillId="0" borderId="21" xfId="58" applyFont="1" applyFill="1" applyBorder="1" applyAlignment="1">
      <alignment horizontal="left" wrapText="1"/>
      <protection/>
    </xf>
    <xf numFmtId="3" fontId="2" fillId="0" borderId="21" xfId="64" applyNumberFormat="1" applyFont="1" applyFill="1" applyBorder="1" applyAlignment="1">
      <alignment horizontal="right" vertical="top"/>
      <protection/>
    </xf>
    <xf numFmtId="0" fontId="2" fillId="0" borderId="21" xfId="64" applyFont="1" applyFill="1" applyBorder="1" applyAlignment="1">
      <alignment vertical="top"/>
      <protection/>
    </xf>
    <xf numFmtId="0" fontId="0" fillId="0" borderId="21" xfId="64" applyFill="1" applyBorder="1" applyAlignment="1">
      <alignment vertical="top"/>
      <protection/>
    </xf>
    <xf numFmtId="0" fontId="3" fillId="33" borderId="12" xfId="64" applyFont="1" applyFill="1" applyBorder="1" applyAlignment="1">
      <alignment/>
      <protection/>
    </xf>
    <xf numFmtId="0" fontId="5" fillId="33" borderId="15" xfId="64" applyFont="1" applyFill="1" applyBorder="1" applyAlignment="1">
      <alignment/>
      <protection/>
    </xf>
    <xf numFmtId="0" fontId="3" fillId="0" borderId="0" xfId="64" applyFont="1" applyBorder="1">
      <alignment/>
      <protection/>
    </xf>
    <xf numFmtId="0" fontId="2" fillId="0" borderId="16" xfId="64" applyFont="1" applyFill="1" applyBorder="1" applyAlignment="1">
      <alignment/>
      <protection/>
    </xf>
    <xf numFmtId="0" fontId="2" fillId="0" borderId="13" xfId="64" applyFont="1" applyBorder="1" applyAlignment="1">
      <alignment vertical="top"/>
      <protection/>
    </xf>
    <xf numFmtId="0" fontId="2" fillId="0" borderId="13" xfId="64" applyFont="1" applyBorder="1">
      <alignment/>
      <protection/>
    </xf>
    <xf numFmtId="0" fontId="52" fillId="0" borderId="0" xfId="64" applyFont="1" applyFill="1" applyBorder="1" applyAlignment="1">
      <alignment/>
      <protection/>
    </xf>
    <xf numFmtId="0" fontId="52" fillId="0" borderId="0" xfId="64" applyFont="1" applyBorder="1" applyAlignment="1">
      <alignment vertical="top"/>
      <protection/>
    </xf>
    <xf numFmtId="0" fontId="52" fillId="0" borderId="0" xfId="64" applyFont="1" applyBorder="1">
      <alignment/>
      <protection/>
    </xf>
    <xf numFmtId="0" fontId="2" fillId="0" borderId="10" xfId="64" applyFont="1" applyFill="1" applyBorder="1" applyAlignment="1">
      <alignment/>
      <protection/>
    </xf>
    <xf numFmtId="0" fontId="2" fillId="0" borderId="0" xfId="64" applyFont="1" applyBorder="1">
      <alignment/>
      <protection/>
    </xf>
    <xf numFmtId="0" fontId="52" fillId="0" borderId="0" xfId="64" applyFont="1" applyFill="1" applyBorder="1" applyAlignment="1">
      <alignment vertical="top"/>
      <protection/>
    </xf>
    <xf numFmtId="0" fontId="2" fillId="0" borderId="10" xfId="64" applyFont="1" applyFill="1" applyBorder="1" applyAlignment="1" quotePrefix="1">
      <alignment horizontal="left"/>
      <protection/>
    </xf>
    <xf numFmtId="0" fontId="52" fillId="0" borderId="0" xfId="64" applyFont="1" applyFill="1" applyBorder="1" applyAlignment="1" quotePrefix="1">
      <alignment horizontal="left"/>
      <protection/>
    </xf>
    <xf numFmtId="0" fontId="2" fillId="0" borderId="10" xfId="64" applyFont="1" applyFill="1" applyBorder="1" applyAlignment="1">
      <alignment horizontal="left"/>
      <protection/>
    </xf>
    <xf numFmtId="0" fontId="52" fillId="0" borderId="0" xfId="64" applyFont="1" applyFill="1" applyBorder="1" applyAlignment="1">
      <alignment horizontal="left"/>
      <protection/>
    </xf>
    <xf numFmtId="0" fontId="2" fillId="0" borderId="17" xfId="64" applyFont="1" applyFill="1" applyBorder="1" applyAlignment="1">
      <alignment/>
      <protection/>
    </xf>
    <xf numFmtId="0" fontId="2" fillId="0" borderId="11" xfId="64" applyFont="1" applyFill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1" xfId="64" applyFont="1" applyBorder="1">
      <alignment/>
      <protection/>
    </xf>
    <xf numFmtId="0" fontId="2" fillId="0" borderId="18" xfId="64" applyFont="1" applyFill="1" applyBorder="1" applyAlignment="1">
      <alignment/>
      <protection/>
    </xf>
    <xf numFmtId="0" fontId="2" fillId="0" borderId="18" xfId="64" applyFont="1" applyBorder="1" applyAlignment="1">
      <alignment vertical="top"/>
      <protection/>
    </xf>
    <xf numFmtId="0" fontId="2" fillId="0" borderId="0" xfId="64" applyFont="1" applyAlignment="1">
      <alignment vertical="top"/>
      <protection/>
    </xf>
    <xf numFmtId="0" fontId="54" fillId="33" borderId="24" xfId="64" applyFont="1" applyFill="1" applyBorder="1">
      <alignment/>
      <protection/>
    </xf>
    <xf numFmtId="0" fontId="54" fillId="33" borderId="18" xfId="64" applyFont="1" applyFill="1" applyBorder="1">
      <alignment/>
      <protection/>
    </xf>
    <xf numFmtId="0" fontId="54" fillId="33" borderId="25" xfId="64" applyFont="1" applyFill="1" applyBorder="1">
      <alignment/>
      <protection/>
    </xf>
    <xf numFmtId="0" fontId="54" fillId="0" borderId="0" xfId="64" applyFont="1" applyBorder="1">
      <alignment/>
      <protection/>
    </xf>
    <xf numFmtId="0" fontId="3" fillId="0" borderId="19" xfId="64" applyFont="1" applyFill="1" applyBorder="1" applyAlignment="1">
      <alignment/>
      <protection/>
    </xf>
    <xf numFmtId="0" fontId="2" fillId="0" borderId="14" xfId="64" applyFont="1" applyBorder="1" applyAlignment="1">
      <alignment vertical="top"/>
      <protection/>
    </xf>
    <xf numFmtId="0" fontId="2" fillId="0" borderId="14" xfId="64" applyFont="1" applyBorder="1">
      <alignment/>
      <protection/>
    </xf>
    <xf numFmtId="0" fontId="2" fillId="0" borderId="20" xfId="64" applyFont="1" applyBorder="1">
      <alignment/>
      <protection/>
    </xf>
    <xf numFmtId="0" fontId="3" fillId="0" borderId="10" xfId="64" applyFont="1" applyFill="1" applyBorder="1" applyAlignment="1">
      <alignment/>
      <protection/>
    </xf>
    <xf numFmtId="0" fontId="2" fillId="0" borderId="22" xfId="64" applyFont="1" applyBorder="1" applyAlignment="1">
      <alignment vertical="top"/>
      <protection/>
    </xf>
    <xf numFmtId="0" fontId="2" fillId="0" borderId="26" xfId="64" applyFont="1" applyFill="1" applyBorder="1">
      <alignment/>
      <protection/>
    </xf>
    <xf numFmtId="3" fontId="2" fillId="0" borderId="10" xfId="64" applyNumberFormat="1" applyFont="1" applyBorder="1" applyAlignment="1">
      <alignment vertical="top"/>
      <protection/>
    </xf>
    <xf numFmtId="0" fontId="52" fillId="0" borderId="22" xfId="64" applyFont="1" applyBorder="1" applyAlignment="1">
      <alignment vertical="top"/>
      <protection/>
    </xf>
    <xf numFmtId="0" fontId="2" fillId="0" borderId="27" xfId="64" applyFont="1" applyFill="1" applyBorder="1">
      <alignment/>
      <protection/>
    </xf>
    <xf numFmtId="3" fontId="2" fillId="0" borderId="17" xfId="64" applyNumberFormat="1" applyFont="1" applyBorder="1" applyAlignment="1">
      <alignment vertical="top"/>
      <protection/>
    </xf>
    <xf numFmtId="0" fontId="52" fillId="0" borderId="23" xfId="64" applyFont="1" applyBorder="1" applyAlignment="1">
      <alignment vertical="top"/>
      <protection/>
    </xf>
    <xf numFmtId="0" fontId="2" fillId="0" borderId="0" xfId="64" applyFont="1" applyFill="1" applyBorder="1">
      <alignment/>
      <protection/>
    </xf>
    <xf numFmtId="0" fontId="0" fillId="0" borderId="0" xfId="64" applyAlignment="1">
      <alignment/>
      <protection/>
    </xf>
    <xf numFmtId="0" fontId="52" fillId="0" borderId="0" xfId="64" applyFont="1" applyFill="1" applyBorder="1">
      <alignment/>
      <protection/>
    </xf>
    <xf numFmtId="0" fontId="55" fillId="0" borderId="0" xfId="58" applyFont="1" applyFill="1" applyBorder="1">
      <alignment/>
      <protection/>
    </xf>
    <xf numFmtId="0" fontId="0" fillId="0" borderId="0" xfId="64" applyBorder="1" applyAlignment="1">
      <alignment horizontal="right"/>
      <protection/>
    </xf>
    <xf numFmtId="0" fontId="2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3" fillId="33" borderId="24" xfId="64" applyFont="1" applyFill="1" applyBorder="1" applyAlignment="1">
      <alignment horizontal="center" vertical="top" wrapText="1"/>
      <protection/>
    </xf>
    <xf numFmtId="0" fontId="3" fillId="33" borderId="25" xfId="64" applyFont="1" applyFill="1" applyBorder="1" applyAlignment="1">
      <alignment horizontal="center" wrapText="1"/>
      <protection/>
    </xf>
    <xf numFmtId="0" fontId="5" fillId="0" borderId="0" xfId="64" applyFont="1" applyAlignment="1">
      <alignment/>
      <protection/>
    </xf>
    <xf numFmtId="0" fontId="55" fillId="0" borderId="0" xfId="58" applyFont="1" applyFill="1" applyBorder="1" applyAlignment="1">
      <alignment horizontal="left"/>
      <protection/>
    </xf>
    <xf numFmtId="0" fontId="8" fillId="0" borderId="0" xfId="64" applyFont="1" applyFill="1">
      <alignment/>
      <protection/>
    </xf>
    <xf numFmtId="0" fontId="56" fillId="0" borderId="0" xfId="64" applyFont="1" applyFill="1" applyBorder="1" applyAlignment="1">
      <alignment vertical="center" wrapText="1"/>
      <protection/>
    </xf>
    <xf numFmtId="0" fontId="0" fillId="0" borderId="0" xfId="64" applyFill="1" applyBorder="1">
      <alignment/>
      <protection/>
    </xf>
    <xf numFmtId="0" fontId="0" fillId="0" borderId="0" xfId="64" applyFill="1" applyBorder="1" applyAlignment="1">
      <alignment vertical="center" wrapText="1"/>
      <protection/>
    </xf>
    <xf numFmtId="3" fontId="2" fillId="0" borderId="0" xfId="0" applyNumberFormat="1" applyFont="1" applyAlignment="1">
      <alignment/>
    </xf>
    <xf numFmtId="3" fontId="58" fillId="0" borderId="11" xfId="0" applyNumberFormat="1" applyFont="1" applyFill="1" applyBorder="1" applyAlignment="1">
      <alignment vertical="top"/>
    </xf>
    <xf numFmtId="0" fontId="59" fillId="0" borderId="0" xfId="0" applyFont="1" applyFill="1" applyBorder="1" applyAlignment="1">
      <alignment horizontal="center" vertical="center" textRotation="90" wrapText="1"/>
    </xf>
    <xf numFmtId="0" fontId="58" fillId="0" borderId="0" xfId="55" applyFont="1" applyFill="1" applyBorder="1" applyAlignment="1">
      <alignment horizontal="left" wrapText="1"/>
      <protection/>
    </xf>
    <xf numFmtId="3" fontId="58" fillId="0" borderId="0" xfId="0" applyNumberFormat="1" applyFont="1" applyFill="1" applyBorder="1" applyAlignment="1">
      <alignment horizontal="right" vertical="top"/>
    </xf>
    <xf numFmtId="0" fontId="58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/>
    </xf>
    <xf numFmtId="0" fontId="58" fillId="0" borderId="0" xfId="0" applyFont="1" applyFill="1" applyAlignment="1">
      <alignment/>
    </xf>
    <xf numFmtId="0" fontId="60" fillId="0" borderId="15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58" fillId="0" borderId="0" xfId="0" applyNumberFormat="1" applyFont="1" applyFill="1" applyBorder="1" applyAlignment="1">
      <alignment vertical="top"/>
    </xf>
    <xf numFmtId="0" fontId="59" fillId="0" borderId="22" xfId="0" applyFont="1" applyFill="1" applyBorder="1" applyAlignment="1">
      <alignment horizontal="right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vertical="top"/>
    </xf>
    <xf numFmtId="3" fontId="58" fillId="0" borderId="20" xfId="0" applyNumberFormat="1" applyFont="1" applyFill="1" applyBorder="1" applyAlignment="1">
      <alignment horizontal="right" wrapText="1"/>
    </xf>
    <xf numFmtId="0" fontId="58" fillId="0" borderId="26" xfId="0" applyFont="1" applyFill="1" applyBorder="1" applyAlignment="1">
      <alignment vertical="top"/>
    </xf>
    <xf numFmtId="3" fontId="58" fillId="0" borderId="22" xfId="0" applyNumberFormat="1" applyFont="1" applyFill="1" applyBorder="1" applyAlignment="1">
      <alignment horizontal="right" wrapText="1"/>
    </xf>
    <xf numFmtId="0" fontId="58" fillId="0" borderId="17" xfId="0" applyFont="1" applyFill="1" applyBorder="1" applyAlignment="1">
      <alignment/>
    </xf>
    <xf numFmtId="0" fontId="58" fillId="0" borderId="27" xfId="0" applyFont="1" applyFill="1" applyBorder="1" applyAlignment="1">
      <alignment vertical="top"/>
    </xf>
    <xf numFmtId="3" fontId="58" fillId="0" borderId="23" xfId="0" applyNumberFormat="1" applyFont="1" applyFill="1" applyBorder="1" applyAlignment="1">
      <alignment horizontal="right" wrapText="1"/>
    </xf>
    <xf numFmtId="0" fontId="53" fillId="0" borderId="0" xfId="0" applyFont="1" applyFill="1" applyAlignment="1">
      <alignment/>
    </xf>
    <xf numFmtId="0" fontId="59" fillId="0" borderId="15" xfId="0" applyFont="1" applyFill="1" applyBorder="1" applyAlignment="1">
      <alignment/>
    </xf>
    <xf numFmtId="0" fontId="3" fillId="33" borderId="18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right"/>
    </xf>
    <xf numFmtId="3" fontId="59" fillId="0" borderId="22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0" fontId="59" fillId="0" borderId="22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3" fontId="0" fillId="0" borderId="21" xfId="0" applyNumberForma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65" fontId="2" fillId="0" borderId="0" xfId="48" applyNumberFormat="1" applyFont="1" applyBorder="1" applyAlignment="1">
      <alignment horizontal="right" wrapText="1"/>
    </xf>
    <xf numFmtId="0" fontId="5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58">
      <alignment/>
      <protection/>
    </xf>
    <xf numFmtId="3" fontId="0" fillId="0" borderId="0" xfId="57" applyNumberFormat="1">
      <alignment/>
      <protection/>
    </xf>
    <xf numFmtId="0" fontId="0" fillId="0" borderId="0" xfId="57">
      <alignment/>
      <protection/>
    </xf>
    <xf numFmtId="3" fontId="0" fillId="0" borderId="0" xfId="57" applyNumberFormat="1">
      <alignment/>
      <protection/>
    </xf>
    <xf numFmtId="0" fontId="3" fillId="33" borderId="24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59" fillId="0" borderId="23" xfId="0" applyNumberFormat="1" applyFont="1" applyFill="1" applyBorder="1" applyAlignment="1">
      <alignment horizontal="right"/>
    </xf>
    <xf numFmtId="0" fontId="59" fillId="0" borderId="23" xfId="0" applyFont="1" applyFill="1" applyBorder="1" applyAlignment="1">
      <alignment horizontal="right"/>
    </xf>
    <xf numFmtId="0" fontId="3" fillId="33" borderId="2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22" xfId="0" applyNumberFormat="1" applyFont="1" applyBorder="1" applyAlignment="1">
      <alignment horizontal="right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61" fillId="0" borderId="15" xfId="0" applyFont="1" applyFill="1" applyBorder="1" applyAlignment="1">
      <alignment horizontal="right"/>
    </xf>
    <xf numFmtId="0" fontId="59" fillId="0" borderId="15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15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59" fillId="0" borderId="33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165" fontId="2" fillId="0" borderId="11" xfId="0" applyNumberFormat="1" applyFont="1" applyBorder="1" applyAlignment="1">
      <alignment horizontal="right" wrapText="1"/>
    </xf>
    <xf numFmtId="165" fontId="2" fillId="0" borderId="23" xfId="0" applyNumberFormat="1" applyFont="1" applyBorder="1" applyAlignment="1">
      <alignment horizontal="right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60" fillId="0" borderId="34" xfId="0" applyFont="1" applyFill="1" applyBorder="1" applyAlignment="1">
      <alignment wrapText="1"/>
    </xf>
    <xf numFmtId="0" fontId="3" fillId="33" borderId="19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3" fontId="3" fillId="0" borderId="25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wrapText="1"/>
    </xf>
    <xf numFmtId="165" fontId="2" fillId="0" borderId="17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165" fontId="2" fillId="0" borderId="22" xfId="0" applyNumberFormat="1" applyFont="1" applyBorder="1" applyAlignment="1">
      <alignment horizontal="right" wrapText="1"/>
    </xf>
    <xf numFmtId="0" fontId="2" fillId="0" borderId="30" xfId="64" applyFont="1" applyFill="1" applyBorder="1" applyAlignment="1">
      <alignment horizontal="center" vertical="center" textRotation="90" wrapText="1"/>
      <protection/>
    </xf>
    <xf numFmtId="0" fontId="2" fillId="0" borderId="26" xfId="64" applyFont="1" applyFill="1" applyBorder="1" applyAlignment="1">
      <alignment horizontal="center" vertical="center" textRotation="90" wrapText="1"/>
      <protection/>
    </xf>
    <xf numFmtId="0" fontId="2" fillId="0" borderId="29" xfId="64" applyFont="1" applyFill="1" applyBorder="1" applyAlignment="1">
      <alignment horizontal="center" vertical="center" textRotation="90" wrapText="1"/>
      <protection/>
    </xf>
    <xf numFmtId="3" fontId="2" fillId="0" borderId="30" xfId="64" applyNumberFormat="1" applyFont="1" applyBorder="1" applyAlignment="1">
      <alignment vertical="top"/>
      <protection/>
    </xf>
    <xf numFmtId="3" fontId="2" fillId="0" borderId="26" xfId="64" applyNumberFormat="1" applyFont="1" applyBorder="1" applyAlignment="1">
      <alignment vertical="top"/>
      <protection/>
    </xf>
    <xf numFmtId="3" fontId="2" fillId="0" borderId="29" xfId="64" applyNumberFormat="1" applyFont="1" applyBorder="1" applyAlignment="1">
      <alignment vertical="top"/>
      <protection/>
    </xf>
    <xf numFmtId="0" fontId="3" fillId="0" borderId="24" xfId="64" applyFont="1" applyBorder="1" applyAlignment="1">
      <alignment horizontal="center" vertical="top" wrapText="1"/>
      <protection/>
    </xf>
    <xf numFmtId="0" fontId="5" fillId="0" borderId="18" xfId="64" applyFont="1" applyBorder="1" applyAlignment="1">
      <alignment wrapText="1"/>
      <protection/>
    </xf>
    <xf numFmtId="0" fontId="5" fillId="0" borderId="25" xfId="64" applyFont="1" applyBorder="1" applyAlignment="1">
      <alignment wrapText="1"/>
      <protection/>
    </xf>
    <xf numFmtId="0" fontId="2" fillId="0" borderId="26" xfId="64" applyFont="1" applyFill="1" applyBorder="1" applyAlignment="1">
      <alignment horizontal="center" vertical="center" textRotation="90"/>
      <protection/>
    </xf>
    <xf numFmtId="0" fontId="2" fillId="0" borderId="26" xfId="64" applyFont="1" applyFill="1" applyBorder="1" applyAlignment="1">
      <alignment horizontal="center" vertical="center"/>
      <protection/>
    </xf>
    <xf numFmtId="0" fontId="2" fillId="0" borderId="29" xfId="64" applyFont="1" applyFill="1" applyBorder="1" applyAlignment="1">
      <alignment horizontal="center" vertical="center"/>
      <protection/>
    </xf>
    <xf numFmtId="3" fontId="2" fillId="0" borderId="31" xfId="64" applyNumberFormat="1" applyFont="1" applyBorder="1" applyAlignment="1">
      <alignment vertical="top"/>
      <protection/>
    </xf>
    <xf numFmtId="0" fontId="0" fillId="0" borderId="26" xfId="64" applyFill="1" applyBorder="1" applyAlignment="1">
      <alignment horizontal="center" vertical="center" textRotation="90" wrapText="1"/>
      <protection/>
    </xf>
    <xf numFmtId="0" fontId="0" fillId="0" borderId="29" xfId="64" applyFill="1" applyBorder="1" applyAlignment="1">
      <alignment horizontal="center" vertical="center" textRotation="90" wrapText="1"/>
      <protection/>
    </xf>
    <xf numFmtId="3" fontId="2" fillId="0" borderId="30" xfId="64" applyNumberFormat="1" applyFont="1" applyBorder="1" applyAlignment="1">
      <alignment horizontal="right" vertical="top"/>
      <protection/>
    </xf>
    <xf numFmtId="3" fontId="2" fillId="0" borderId="26" xfId="64" applyNumberFormat="1" applyFont="1" applyBorder="1" applyAlignment="1">
      <alignment horizontal="right" vertical="top"/>
      <protection/>
    </xf>
    <xf numFmtId="3" fontId="2" fillId="0" borderId="29" xfId="64" applyNumberFormat="1" applyFont="1" applyBorder="1" applyAlignment="1">
      <alignment horizontal="right" vertical="top"/>
      <protection/>
    </xf>
    <xf numFmtId="0" fontId="2" fillId="0" borderId="31" xfId="64" applyFont="1" applyFill="1" applyBorder="1" applyAlignment="1">
      <alignment vertical="center" textRotation="90" wrapText="1"/>
      <protection/>
    </xf>
    <xf numFmtId="0" fontId="0" fillId="0" borderId="26" xfId="64" applyBorder="1" applyAlignment="1">
      <alignment textRotation="90" wrapText="1"/>
      <protection/>
    </xf>
    <xf numFmtId="0" fontId="0" fillId="0" borderId="27" xfId="64" applyBorder="1" applyAlignment="1">
      <alignment textRotation="90" wrapText="1"/>
      <protection/>
    </xf>
    <xf numFmtId="3" fontId="2" fillId="0" borderId="14" xfId="64" applyNumberFormat="1" applyFont="1" applyBorder="1" applyAlignment="1">
      <alignment vertical="top"/>
      <protection/>
    </xf>
    <xf numFmtId="3" fontId="2" fillId="0" borderId="0" xfId="64" applyNumberFormat="1" applyFont="1" applyBorder="1" applyAlignment="1">
      <alignment vertical="top"/>
      <protection/>
    </xf>
    <xf numFmtId="3" fontId="2" fillId="0" borderId="20" xfId="64" applyNumberFormat="1" applyFont="1" applyBorder="1" applyAlignment="1">
      <alignment vertical="top"/>
      <protection/>
    </xf>
    <xf numFmtId="3" fontId="2" fillId="0" borderId="22" xfId="64" applyNumberFormat="1" applyFont="1" applyBorder="1" applyAlignment="1">
      <alignment vertical="top"/>
      <protection/>
    </xf>
    <xf numFmtId="3" fontId="2" fillId="0" borderId="26" xfId="64" applyNumberFormat="1" applyFont="1" applyFill="1" applyBorder="1" applyAlignment="1">
      <alignment vertical="top"/>
      <protection/>
    </xf>
    <xf numFmtId="3" fontId="2" fillId="0" borderId="29" xfId="64" applyNumberFormat="1" applyFont="1" applyFill="1" applyBorder="1" applyAlignment="1">
      <alignment vertical="top"/>
      <protection/>
    </xf>
    <xf numFmtId="0" fontId="0" fillId="0" borderId="27" xfId="64" applyFill="1" applyBorder="1" applyAlignment="1">
      <alignment horizontal="center" vertical="center" textRotation="90" wrapText="1"/>
      <protection/>
    </xf>
    <xf numFmtId="3" fontId="2" fillId="0" borderId="0" xfId="64" applyNumberFormat="1" applyFont="1" applyBorder="1" applyAlignment="1">
      <alignment horizontal="right" wrapText="1"/>
      <protection/>
    </xf>
    <xf numFmtId="3" fontId="2" fillId="0" borderId="22" xfId="64" applyNumberFormat="1" applyFont="1" applyBorder="1" applyAlignment="1">
      <alignment horizontal="right" wrapText="1"/>
      <protection/>
    </xf>
    <xf numFmtId="3" fontId="2" fillId="0" borderId="10" xfId="64" applyNumberFormat="1" applyFont="1" applyBorder="1" applyAlignment="1">
      <alignment horizontal="right" wrapText="1"/>
      <protection/>
    </xf>
    <xf numFmtId="0" fontId="0" fillId="0" borderId="28" xfId="64" applyFont="1" applyFill="1" applyBorder="1" applyAlignment="1">
      <alignment horizontal="center" vertical="center" textRotation="90" wrapText="1"/>
      <protection/>
    </xf>
    <xf numFmtId="0" fontId="0" fillId="0" borderId="28" xfId="64" applyBorder="1" applyAlignment="1">
      <alignment horizontal="center" vertical="center" textRotation="90" wrapText="1"/>
      <protection/>
    </xf>
    <xf numFmtId="0" fontId="3" fillId="33" borderId="34" xfId="64" applyFont="1" applyFill="1" applyBorder="1" applyAlignment="1">
      <alignment wrapText="1"/>
      <protection/>
    </xf>
    <xf numFmtId="0" fontId="0" fillId="0" borderId="15" xfId="64" applyBorder="1" applyAlignment="1">
      <alignment/>
      <protection/>
    </xf>
    <xf numFmtId="0" fontId="5" fillId="33" borderId="15" xfId="64" applyFont="1" applyFill="1" applyBorder="1" applyAlignment="1">
      <alignment horizontal="right"/>
      <protection/>
    </xf>
    <xf numFmtId="0" fontId="0" fillId="0" borderId="33" xfId="64" applyBorder="1" applyAlignment="1">
      <alignment/>
      <protection/>
    </xf>
    <xf numFmtId="0" fontId="0" fillId="0" borderId="32" xfId="64" applyBorder="1" applyAlignment="1">
      <alignment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0" fillId="0" borderId="18" xfId="64" applyBorder="1" applyAlignment="1">
      <alignment horizontal="center" vertical="center" wrapText="1"/>
      <protection/>
    </xf>
    <xf numFmtId="0" fontId="0" fillId="0" borderId="25" xfId="64" applyBorder="1" applyAlignment="1">
      <alignment horizontal="center" vertical="center" wrapText="1"/>
      <protection/>
    </xf>
    <xf numFmtId="0" fontId="0" fillId="33" borderId="15" xfId="64" applyFill="1" applyBorder="1" applyAlignment="1">
      <alignment/>
      <protection/>
    </xf>
    <xf numFmtId="3" fontId="3" fillId="0" borderId="24" xfId="64" applyNumberFormat="1" applyFont="1" applyBorder="1" applyAlignment="1">
      <alignment horizontal="center" vertical="top" wrapText="1"/>
      <protection/>
    </xf>
    <xf numFmtId="0" fontId="5" fillId="0" borderId="18" xfId="64" applyFont="1" applyBorder="1" applyAlignment="1">
      <alignment horizontal="center" wrapText="1"/>
      <protection/>
    </xf>
    <xf numFmtId="0" fontId="5" fillId="0" borderId="25" xfId="64" applyFont="1" applyBorder="1" applyAlignment="1">
      <alignment horizontal="center" wrapText="1"/>
      <protection/>
    </xf>
    <xf numFmtId="0" fontId="3" fillId="33" borderId="19" xfId="64" applyFont="1" applyFill="1" applyBorder="1" applyAlignment="1">
      <alignment/>
      <protection/>
    </xf>
    <xf numFmtId="0" fontId="0" fillId="0" borderId="14" xfId="64" applyBorder="1" applyAlignment="1">
      <alignment/>
      <protection/>
    </xf>
    <xf numFmtId="0" fontId="0" fillId="0" borderId="0" xfId="64" applyFont="1" applyAlignment="1">
      <alignment wrapText="1"/>
      <protection/>
    </xf>
    <xf numFmtId="0" fontId="0" fillId="0" borderId="0" xfId="64" applyAlignment="1">
      <alignment wrapText="1"/>
      <protection/>
    </xf>
    <xf numFmtId="3" fontId="2" fillId="0" borderId="11" xfId="64" applyNumberFormat="1" applyFont="1" applyBorder="1" applyAlignment="1">
      <alignment horizontal="right" wrapText="1"/>
      <protection/>
    </xf>
    <xf numFmtId="3" fontId="2" fillId="0" borderId="23" xfId="64" applyNumberFormat="1" applyFont="1" applyBorder="1" applyAlignment="1">
      <alignment horizontal="right" wrapText="1"/>
      <protection/>
    </xf>
    <xf numFmtId="3" fontId="2" fillId="0" borderId="17" xfId="64" applyNumberFormat="1" applyFont="1" applyBorder="1" applyAlignment="1">
      <alignment horizontal="right" wrapText="1"/>
      <protection/>
    </xf>
    <xf numFmtId="0" fontId="3" fillId="33" borderId="24" xfId="64" applyFont="1" applyFill="1" applyBorder="1" applyAlignment="1">
      <alignment horizontal="left" vertical="top" wrapText="1"/>
      <protection/>
    </xf>
    <xf numFmtId="0" fontId="3" fillId="33" borderId="18" xfId="64" applyFont="1" applyFill="1" applyBorder="1" applyAlignment="1">
      <alignment horizontal="left" vertical="top" wrapText="1"/>
      <protection/>
    </xf>
    <xf numFmtId="0" fontId="5" fillId="33" borderId="24" xfId="64" applyFont="1" applyFill="1" applyBorder="1" applyAlignment="1">
      <alignment horizontal="right"/>
      <protection/>
    </xf>
    <xf numFmtId="0" fontId="5" fillId="33" borderId="18" xfId="64" applyFont="1" applyFill="1" applyBorder="1" applyAlignment="1">
      <alignment horizontal="right"/>
      <protection/>
    </xf>
    <xf numFmtId="0" fontId="5" fillId="33" borderId="25" xfId="64" applyFont="1" applyFill="1" applyBorder="1" applyAlignment="1">
      <alignment horizontal="right"/>
      <protection/>
    </xf>
    <xf numFmtId="0" fontId="0" fillId="0" borderId="25" xfId="64" applyBorder="1" applyAlignment="1">
      <alignment horizontal="center" wrapText="1"/>
      <protection/>
    </xf>
    <xf numFmtId="0" fontId="0" fillId="0" borderId="18" xfId="64" applyBorder="1" applyAlignment="1">
      <alignment horizontal="left" vertical="top" wrapText="1"/>
      <protection/>
    </xf>
    <xf numFmtId="0" fontId="56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306</xdr:row>
      <xdr:rowOff>0</xdr:rowOff>
    </xdr:from>
    <xdr:to>
      <xdr:col>6</xdr:col>
      <xdr:colOff>66675</xdr:colOff>
      <xdr:row>307</xdr:row>
      <xdr:rowOff>304800</xdr:rowOff>
    </xdr:to>
    <xdr:pic>
      <xdr:nvPicPr>
        <xdr:cNvPr id="1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9863375"/>
          <a:ext cx="3476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311</xdr:row>
      <xdr:rowOff>0</xdr:rowOff>
    </xdr:from>
    <xdr:to>
      <xdr:col>6</xdr:col>
      <xdr:colOff>66675</xdr:colOff>
      <xdr:row>312</xdr:row>
      <xdr:rowOff>304800</xdr:rowOff>
    </xdr:to>
    <xdr:pic>
      <xdr:nvPicPr>
        <xdr:cNvPr id="2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1292125"/>
          <a:ext cx="3476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323</xdr:row>
      <xdr:rowOff>0</xdr:rowOff>
    </xdr:from>
    <xdr:to>
      <xdr:col>6</xdr:col>
      <xdr:colOff>66675</xdr:colOff>
      <xdr:row>325</xdr:row>
      <xdr:rowOff>142875</xdr:rowOff>
    </xdr:to>
    <xdr:pic>
      <xdr:nvPicPr>
        <xdr:cNvPr id="3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4282975"/>
          <a:ext cx="3476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327</xdr:row>
      <xdr:rowOff>0</xdr:rowOff>
    </xdr:from>
    <xdr:to>
      <xdr:col>6</xdr:col>
      <xdr:colOff>66675</xdr:colOff>
      <xdr:row>328</xdr:row>
      <xdr:rowOff>152400</xdr:rowOff>
    </xdr:to>
    <xdr:pic>
      <xdr:nvPicPr>
        <xdr:cNvPr id="4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5073550"/>
          <a:ext cx="3476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331</xdr:row>
      <xdr:rowOff>0</xdr:rowOff>
    </xdr:from>
    <xdr:to>
      <xdr:col>6</xdr:col>
      <xdr:colOff>66675</xdr:colOff>
      <xdr:row>332</xdr:row>
      <xdr:rowOff>304800</xdr:rowOff>
    </xdr:to>
    <xdr:pic>
      <xdr:nvPicPr>
        <xdr:cNvPr id="5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6235600"/>
          <a:ext cx="3476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334</xdr:row>
      <xdr:rowOff>0</xdr:rowOff>
    </xdr:from>
    <xdr:to>
      <xdr:col>6</xdr:col>
      <xdr:colOff>66675</xdr:colOff>
      <xdr:row>335</xdr:row>
      <xdr:rowOff>304800</xdr:rowOff>
    </xdr:to>
    <xdr:pic>
      <xdr:nvPicPr>
        <xdr:cNvPr id="6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7083325"/>
          <a:ext cx="3476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340</xdr:row>
      <xdr:rowOff>0</xdr:rowOff>
    </xdr:from>
    <xdr:to>
      <xdr:col>6</xdr:col>
      <xdr:colOff>66675</xdr:colOff>
      <xdr:row>342</xdr:row>
      <xdr:rowOff>142875</xdr:rowOff>
    </xdr:to>
    <xdr:pic>
      <xdr:nvPicPr>
        <xdr:cNvPr id="7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58778775"/>
          <a:ext cx="3476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212</xdr:row>
      <xdr:rowOff>0</xdr:rowOff>
    </xdr:from>
    <xdr:to>
      <xdr:col>4</xdr:col>
      <xdr:colOff>66675</xdr:colOff>
      <xdr:row>213</xdr:row>
      <xdr:rowOff>304800</xdr:rowOff>
    </xdr:to>
    <xdr:pic>
      <xdr:nvPicPr>
        <xdr:cNvPr id="1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9147750"/>
          <a:ext cx="1943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217</xdr:row>
      <xdr:rowOff>0</xdr:rowOff>
    </xdr:from>
    <xdr:to>
      <xdr:col>4</xdr:col>
      <xdr:colOff>66675</xdr:colOff>
      <xdr:row>218</xdr:row>
      <xdr:rowOff>304800</xdr:rowOff>
    </xdr:to>
    <xdr:pic>
      <xdr:nvPicPr>
        <xdr:cNvPr id="2" name="Imagen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0576500"/>
          <a:ext cx="1943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229</xdr:row>
      <xdr:rowOff>0</xdr:rowOff>
    </xdr:from>
    <xdr:to>
      <xdr:col>4</xdr:col>
      <xdr:colOff>66675</xdr:colOff>
      <xdr:row>231</xdr:row>
      <xdr:rowOff>142875</xdr:rowOff>
    </xdr:to>
    <xdr:pic>
      <xdr:nvPicPr>
        <xdr:cNvPr id="3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3567350"/>
          <a:ext cx="1943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233</xdr:row>
      <xdr:rowOff>0</xdr:rowOff>
    </xdr:from>
    <xdr:to>
      <xdr:col>4</xdr:col>
      <xdr:colOff>66675</xdr:colOff>
      <xdr:row>234</xdr:row>
      <xdr:rowOff>152400</xdr:rowOff>
    </xdr:to>
    <xdr:pic>
      <xdr:nvPicPr>
        <xdr:cNvPr id="4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4357925"/>
          <a:ext cx="194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237</xdr:row>
      <xdr:rowOff>0</xdr:rowOff>
    </xdr:from>
    <xdr:to>
      <xdr:col>4</xdr:col>
      <xdr:colOff>66675</xdr:colOff>
      <xdr:row>238</xdr:row>
      <xdr:rowOff>304800</xdr:rowOff>
    </xdr:to>
    <xdr:pic>
      <xdr:nvPicPr>
        <xdr:cNvPr id="5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5462825"/>
          <a:ext cx="1943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240</xdr:row>
      <xdr:rowOff>0</xdr:rowOff>
    </xdr:from>
    <xdr:to>
      <xdr:col>4</xdr:col>
      <xdr:colOff>66675</xdr:colOff>
      <xdr:row>241</xdr:row>
      <xdr:rowOff>304800</xdr:rowOff>
    </xdr:to>
    <xdr:pic>
      <xdr:nvPicPr>
        <xdr:cNvPr id="6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6310550"/>
          <a:ext cx="1943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246</xdr:row>
      <xdr:rowOff>0</xdr:rowOff>
    </xdr:from>
    <xdr:to>
      <xdr:col>4</xdr:col>
      <xdr:colOff>66675</xdr:colOff>
      <xdr:row>248</xdr:row>
      <xdr:rowOff>142875</xdr:rowOff>
    </xdr:to>
    <xdr:pic>
      <xdr:nvPicPr>
        <xdr:cNvPr id="7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8006000"/>
          <a:ext cx="1943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9"/>
  <sheetViews>
    <sheetView tabSelected="1" zoomScale="96" zoomScaleNormal="96" zoomScalePageLayoutView="0" workbookViewId="0" topLeftCell="C199">
      <selection activeCell="I171" sqref="I171:K171"/>
    </sheetView>
  </sheetViews>
  <sheetFormatPr defaultColWidth="11.421875" defaultRowHeight="12.75"/>
  <cols>
    <col min="1" max="1" width="19.28125" style="2" customWidth="1"/>
    <col min="2" max="2" width="67.421875" style="1" customWidth="1"/>
    <col min="3" max="3" width="12.8515625" style="7" customWidth="1"/>
    <col min="4" max="4" width="14.8515625" style="7" customWidth="1"/>
    <col min="5" max="5" width="11.28125" style="7" customWidth="1"/>
    <col min="6" max="6" width="12.140625" style="7" bestFit="1" customWidth="1"/>
    <col min="7" max="7" width="12.28125" style="7" bestFit="1" customWidth="1"/>
    <col min="8" max="8" width="12.28125" style="20" bestFit="1" customWidth="1"/>
    <col min="9" max="9" width="13.00390625" style="1" bestFit="1" customWidth="1"/>
    <col min="10" max="10" width="14.57421875" style="1" bestFit="1" customWidth="1"/>
    <col min="11" max="11" width="10.28125" style="1" customWidth="1"/>
    <col min="12" max="12" width="11.421875" style="1" bestFit="1" customWidth="1"/>
    <col min="13" max="13" width="41.8515625" style="1" customWidth="1"/>
    <col min="14" max="16384" width="11.421875" style="1" customWidth="1"/>
  </cols>
  <sheetData>
    <row r="1" spans="1:8" s="13" customFormat="1" ht="15">
      <c r="A1" s="25" t="s">
        <v>147</v>
      </c>
      <c r="B1" s="10"/>
      <c r="C1" s="11"/>
      <c r="D1" s="11"/>
      <c r="E1" s="12"/>
      <c r="F1" s="12"/>
      <c r="G1" s="12"/>
      <c r="H1" s="15"/>
    </row>
    <row r="2" spans="1:8" s="13" customFormat="1" ht="15">
      <c r="A2" s="26" t="s">
        <v>191</v>
      </c>
      <c r="B2" s="10"/>
      <c r="C2" s="11"/>
      <c r="D2" s="11"/>
      <c r="E2" s="12"/>
      <c r="F2" s="12"/>
      <c r="G2" s="12"/>
      <c r="H2" s="15"/>
    </row>
    <row r="4" spans="1:10" ht="12.75" customHeight="1">
      <c r="A4" s="265"/>
      <c r="B4" s="265"/>
      <c r="C4" s="365" t="s">
        <v>156</v>
      </c>
      <c r="D4" s="363"/>
      <c r="E4" s="363"/>
      <c r="F4" s="364"/>
      <c r="G4" s="363" t="s">
        <v>193</v>
      </c>
      <c r="H4" s="363"/>
      <c r="I4" s="363"/>
      <c r="J4" s="364"/>
    </row>
    <row r="5" spans="1:10" ht="12">
      <c r="A5" s="273" t="s">
        <v>28</v>
      </c>
      <c r="B5" s="274" t="s">
        <v>29</v>
      </c>
      <c r="C5" s="274" t="s">
        <v>145</v>
      </c>
      <c r="D5" s="274" t="s">
        <v>146</v>
      </c>
      <c r="E5" s="274" t="s">
        <v>30</v>
      </c>
      <c r="F5" s="274" t="s">
        <v>31</v>
      </c>
      <c r="G5" s="274" t="s">
        <v>145</v>
      </c>
      <c r="H5" s="274" t="s">
        <v>146</v>
      </c>
      <c r="I5" s="274" t="s">
        <v>30</v>
      </c>
      <c r="J5" s="275" t="s">
        <v>31</v>
      </c>
    </row>
    <row r="6" spans="1:10" ht="12">
      <c r="A6" s="331" t="s">
        <v>32</v>
      </c>
      <c r="B6" s="269" t="s">
        <v>33</v>
      </c>
      <c r="C6" s="276">
        <v>130</v>
      </c>
      <c r="D6" s="267">
        <v>136</v>
      </c>
      <c r="E6" s="267">
        <v>266</v>
      </c>
      <c r="F6" s="316">
        <v>1198</v>
      </c>
      <c r="G6" s="267">
        <v>182</v>
      </c>
      <c r="H6" s="267">
        <v>136</v>
      </c>
      <c r="I6" s="267">
        <v>318</v>
      </c>
      <c r="J6" s="316">
        <v>1420</v>
      </c>
    </row>
    <row r="7" spans="1:10" ht="12">
      <c r="A7" s="332"/>
      <c r="B7" s="270" t="s">
        <v>34</v>
      </c>
      <c r="C7" s="277">
        <v>32</v>
      </c>
      <c r="D7" s="266">
        <v>4</v>
      </c>
      <c r="E7" s="266">
        <v>36</v>
      </c>
      <c r="F7" s="317"/>
      <c r="G7" s="266">
        <v>36</v>
      </c>
      <c r="H7" s="266">
        <v>3</v>
      </c>
      <c r="I7" s="266">
        <v>39</v>
      </c>
      <c r="J7" s="317"/>
    </row>
    <row r="8" spans="1:10" ht="12">
      <c r="A8" s="332"/>
      <c r="B8" s="270" t="s">
        <v>35</v>
      </c>
      <c r="C8" s="277">
        <v>9</v>
      </c>
      <c r="D8" s="266">
        <v>5</v>
      </c>
      <c r="E8" s="266">
        <v>14</v>
      </c>
      <c r="F8" s="317"/>
      <c r="G8" s="266">
        <v>17</v>
      </c>
      <c r="H8" s="266">
        <v>2</v>
      </c>
      <c r="I8" s="266">
        <v>19</v>
      </c>
      <c r="J8" s="317"/>
    </row>
    <row r="9" spans="1:10" ht="12">
      <c r="A9" s="332"/>
      <c r="B9" s="270" t="s">
        <v>36</v>
      </c>
      <c r="C9" s="277">
        <v>25</v>
      </c>
      <c r="D9" s="266">
        <v>7</v>
      </c>
      <c r="E9" s="266">
        <v>32</v>
      </c>
      <c r="F9" s="317"/>
      <c r="G9" s="266">
        <v>29</v>
      </c>
      <c r="H9" s="266">
        <v>7</v>
      </c>
      <c r="I9" s="266">
        <v>36</v>
      </c>
      <c r="J9" s="317"/>
    </row>
    <row r="10" spans="1:10" ht="12">
      <c r="A10" s="332"/>
      <c r="B10" s="270" t="s">
        <v>37</v>
      </c>
      <c r="C10" s="277">
        <v>1</v>
      </c>
      <c r="D10" s="266">
        <v>5</v>
      </c>
      <c r="E10" s="266">
        <v>6</v>
      </c>
      <c r="F10" s="317"/>
      <c r="G10" s="266">
        <v>0</v>
      </c>
      <c r="H10" s="266">
        <v>2</v>
      </c>
      <c r="I10" s="266">
        <v>2</v>
      </c>
      <c r="J10" s="317"/>
    </row>
    <row r="11" spans="1:10" ht="12">
      <c r="A11" s="332"/>
      <c r="B11" s="270" t="s">
        <v>38</v>
      </c>
      <c r="C11" s="277">
        <v>5</v>
      </c>
      <c r="D11" s="266">
        <v>2</v>
      </c>
      <c r="E11" s="266">
        <v>7</v>
      </c>
      <c r="F11" s="317"/>
      <c r="G11" s="266">
        <v>11</v>
      </c>
      <c r="H11" s="266">
        <v>9</v>
      </c>
      <c r="I11" s="266">
        <v>20</v>
      </c>
      <c r="J11" s="317"/>
    </row>
    <row r="12" spans="1:10" ht="12">
      <c r="A12" s="332"/>
      <c r="B12" s="270" t="s">
        <v>39</v>
      </c>
      <c r="C12" s="277">
        <v>34</v>
      </c>
      <c r="D12" s="266">
        <v>28</v>
      </c>
      <c r="E12" s="266">
        <v>62</v>
      </c>
      <c r="F12" s="317"/>
      <c r="G12" s="266">
        <v>57</v>
      </c>
      <c r="H12" s="266">
        <v>51</v>
      </c>
      <c r="I12" s="266">
        <v>108</v>
      </c>
      <c r="J12" s="317"/>
    </row>
    <row r="13" spans="1:10" ht="12">
      <c r="A13" s="332"/>
      <c r="B13" s="270" t="s">
        <v>40</v>
      </c>
      <c r="C13" s="277">
        <v>11</v>
      </c>
      <c r="D13" s="266">
        <v>16</v>
      </c>
      <c r="E13" s="266">
        <v>27</v>
      </c>
      <c r="F13" s="317"/>
      <c r="G13" s="266">
        <v>10</v>
      </c>
      <c r="H13" s="266">
        <v>16</v>
      </c>
      <c r="I13" s="266">
        <v>26</v>
      </c>
      <c r="J13" s="317"/>
    </row>
    <row r="14" spans="1:10" ht="12">
      <c r="A14" s="332"/>
      <c r="B14" s="270" t="s">
        <v>41</v>
      </c>
      <c r="C14" s="277">
        <v>1</v>
      </c>
      <c r="D14" s="266">
        <v>0</v>
      </c>
      <c r="E14" s="266">
        <v>1</v>
      </c>
      <c r="F14" s="317"/>
      <c r="G14" s="266">
        <v>3</v>
      </c>
      <c r="H14" s="266">
        <v>9</v>
      </c>
      <c r="I14" s="266">
        <v>12</v>
      </c>
      <c r="J14" s="317"/>
    </row>
    <row r="15" spans="1:10" ht="12">
      <c r="A15" s="332"/>
      <c r="B15" s="270" t="s">
        <v>42</v>
      </c>
      <c r="C15" s="277">
        <v>6</v>
      </c>
      <c r="D15" s="266">
        <v>2</v>
      </c>
      <c r="E15" s="266">
        <v>8</v>
      </c>
      <c r="F15" s="317"/>
      <c r="G15" s="266">
        <v>6</v>
      </c>
      <c r="H15" s="266">
        <v>2</v>
      </c>
      <c r="I15" s="266">
        <v>8</v>
      </c>
      <c r="J15" s="317"/>
    </row>
    <row r="16" spans="1:10" ht="12">
      <c r="A16" s="332"/>
      <c r="B16" s="270" t="s">
        <v>43</v>
      </c>
      <c r="C16" s="277">
        <v>25</v>
      </c>
      <c r="D16" s="266">
        <v>9</v>
      </c>
      <c r="E16" s="266">
        <v>34</v>
      </c>
      <c r="F16" s="317"/>
      <c r="G16" s="266">
        <v>22</v>
      </c>
      <c r="H16" s="266">
        <v>15</v>
      </c>
      <c r="I16" s="266">
        <v>37</v>
      </c>
      <c r="J16" s="317"/>
    </row>
    <row r="17" spans="1:10" ht="12">
      <c r="A17" s="332"/>
      <c r="B17" s="270" t="s">
        <v>44</v>
      </c>
      <c r="C17" s="277">
        <v>10</v>
      </c>
      <c r="D17" s="266">
        <v>15</v>
      </c>
      <c r="E17" s="266">
        <v>25</v>
      </c>
      <c r="F17" s="317"/>
      <c r="G17" s="266">
        <v>16</v>
      </c>
      <c r="H17" s="266">
        <v>9</v>
      </c>
      <c r="I17" s="266">
        <v>25</v>
      </c>
      <c r="J17" s="317"/>
    </row>
    <row r="18" spans="1:10" s="2" customFormat="1" ht="12">
      <c r="A18" s="332"/>
      <c r="B18" s="270" t="s">
        <v>45</v>
      </c>
      <c r="C18" s="277">
        <v>32</v>
      </c>
      <c r="D18" s="266">
        <v>18</v>
      </c>
      <c r="E18" s="266">
        <v>50</v>
      </c>
      <c r="F18" s="317"/>
      <c r="G18" s="266">
        <v>35</v>
      </c>
      <c r="H18" s="266">
        <v>17</v>
      </c>
      <c r="I18" s="266">
        <v>52</v>
      </c>
      <c r="J18" s="317"/>
    </row>
    <row r="19" spans="1:10" s="2" customFormat="1" ht="12">
      <c r="A19" s="332"/>
      <c r="B19" s="270" t="s">
        <v>46</v>
      </c>
      <c r="C19" s="277">
        <v>33</v>
      </c>
      <c r="D19" s="266">
        <v>14</v>
      </c>
      <c r="E19" s="266">
        <v>47</v>
      </c>
      <c r="F19" s="317"/>
      <c r="G19" s="266">
        <v>22</v>
      </c>
      <c r="H19" s="266">
        <v>18</v>
      </c>
      <c r="I19" s="266">
        <v>40</v>
      </c>
      <c r="J19" s="317"/>
    </row>
    <row r="20" spans="1:10" ht="12">
      <c r="A20" s="332"/>
      <c r="B20" s="270" t="s">
        <v>47</v>
      </c>
      <c r="C20" s="277">
        <v>19</v>
      </c>
      <c r="D20" s="266">
        <v>10</v>
      </c>
      <c r="E20" s="266">
        <v>29</v>
      </c>
      <c r="F20" s="317"/>
      <c r="G20" s="266">
        <v>21</v>
      </c>
      <c r="H20" s="266">
        <v>14</v>
      </c>
      <c r="I20" s="266">
        <v>35</v>
      </c>
      <c r="J20" s="317"/>
    </row>
    <row r="21" spans="1:10" ht="12">
      <c r="A21" s="332"/>
      <c r="B21" s="270" t="s">
        <v>48</v>
      </c>
      <c r="C21" s="277">
        <v>21</v>
      </c>
      <c r="D21" s="266">
        <v>6</v>
      </c>
      <c r="E21" s="266">
        <v>27</v>
      </c>
      <c r="F21" s="317"/>
      <c r="G21" s="266">
        <v>6</v>
      </c>
      <c r="H21" s="266">
        <v>1</v>
      </c>
      <c r="I21" s="266">
        <v>7</v>
      </c>
      <c r="J21" s="317"/>
    </row>
    <row r="22" spans="1:10" ht="12">
      <c r="A22" s="332"/>
      <c r="B22" s="270" t="s">
        <v>49</v>
      </c>
      <c r="C22" s="277">
        <v>23</v>
      </c>
      <c r="D22" s="266">
        <v>4</v>
      </c>
      <c r="E22" s="266">
        <v>27</v>
      </c>
      <c r="F22" s="317"/>
      <c r="G22" s="266">
        <v>21</v>
      </c>
      <c r="H22" s="266">
        <v>9</v>
      </c>
      <c r="I22" s="266">
        <v>30</v>
      </c>
      <c r="J22" s="317"/>
    </row>
    <row r="23" spans="1:10" ht="12">
      <c r="A23" s="332"/>
      <c r="B23" s="270" t="s">
        <v>50</v>
      </c>
      <c r="C23" s="277">
        <v>3</v>
      </c>
      <c r="D23" s="266">
        <v>0</v>
      </c>
      <c r="E23" s="266">
        <v>3</v>
      </c>
      <c r="F23" s="317"/>
      <c r="G23" s="266">
        <v>4</v>
      </c>
      <c r="H23" s="266">
        <v>5</v>
      </c>
      <c r="I23" s="266">
        <v>9</v>
      </c>
      <c r="J23" s="317"/>
    </row>
    <row r="24" spans="1:10" ht="12">
      <c r="A24" s="332"/>
      <c r="B24" s="270" t="s">
        <v>51</v>
      </c>
      <c r="C24" s="277">
        <v>0</v>
      </c>
      <c r="D24" s="266">
        <v>0</v>
      </c>
      <c r="E24" s="266">
        <v>0</v>
      </c>
      <c r="F24" s="317"/>
      <c r="G24" s="266">
        <v>0</v>
      </c>
      <c r="H24" s="266">
        <v>0</v>
      </c>
      <c r="I24" s="266">
        <v>0</v>
      </c>
      <c r="J24" s="317"/>
    </row>
    <row r="25" spans="1:10" ht="12">
      <c r="A25" s="332"/>
      <c r="B25" s="270" t="s">
        <v>52</v>
      </c>
      <c r="C25" s="277">
        <v>21</v>
      </c>
      <c r="D25" s="266">
        <v>7</v>
      </c>
      <c r="E25" s="266">
        <v>28</v>
      </c>
      <c r="F25" s="317"/>
      <c r="G25" s="266">
        <v>22</v>
      </c>
      <c r="H25" s="266">
        <v>7</v>
      </c>
      <c r="I25" s="266">
        <v>29</v>
      </c>
      <c r="J25" s="317"/>
    </row>
    <row r="26" spans="1:10" ht="12">
      <c r="A26" s="332"/>
      <c r="B26" s="270" t="s">
        <v>53</v>
      </c>
      <c r="C26" s="277">
        <v>0</v>
      </c>
      <c r="D26" s="266">
        <v>1</v>
      </c>
      <c r="E26" s="266">
        <v>1</v>
      </c>
      <c r="F26" s="317"/>
      <c r="G26" s="266">
        <v>0</v>
      </c>
      <c r="H26" s="266">
        <v>1</v>
      </c>
      <c r="I26" s="266">
        <v>1</v>
      </c>
      <c r="J26" s="317"/>
    </row>
    <row r="27" spans="1:10" ht="12">
      <c r="A27" s="332"/>
      <c r="B27" s="270" t="s">
        <v>54</v>
      </c>
      <c r="C27" s="277">
        <v>25</v>
      </c>
      <c r="D27" s="266">
        <v>7</v>
      </c>
      <c r="E27" s="266">
        <v>32</v>
      </c>
      <c r="F27" s="317"/>
      <c r="G27" s="266">
        <v>31</v>
      </c>
      <c r="H27" s="266">
        <v>8</v>
      </c>
      <c r="I27" s="266">
        <v>39</v>
      </c>
      <c r="J27" s="317"/>
    </row>
    <row r="28" spans="1:10" ht="12">
      <c r="A28" s="332"/>
      <c r="B28" s="270" t="s">
        <v>55</v>
      </c>
      <c r="C28" s="277">
        <v>6</v>
      </c>
      <c r="D28" s="266">
        <v>8</v>
      </c>
      <c r="E28" s="266">
        <v>14</v>
      </c>
      <c r="F28" s="317"/>
      <c r="G28" s="266">
        <v>6</v>
      </c>
      <c r="H28" s="266">
        <v>8</v>
      </c>
      <c r="I28" s="266">
        <v>14</v>
      </c>
      <c r="J28" s="317"/>
    </row>
    <row r="29" spans="1:10" ht="12">
      <c r="A29" s="332"/>
      <c r="B29" s="270" t="s">
        <v>56</v>
      </c>
      <c r="C29" s="277">
        <v>10</v>
      </c>
      <c r="D29" s="266">
        <v>7</v>
      </c>
      <c r="E29" s="266">
        <v>17</v>
      </c>
      <c r="F29" s="317"/>
      <c r="G29" s="266">
        <v>2</v>
      </c>
      <c r="H29" s="266">
        <v>6</v>
      </c>
      <c r="I29" s="266">
        <v>8</v>
      </c>
      <c r="J29" s="317"/>
    </row>
    <row r="30" spans="1:10" ht="12">
      <c r="A30" s="332"/>
      <c r="B30" s="270" t="s">
        <v>57</v>
      </c>
      <c r="C30" s="277">
        <v>8</v>
      </c>
      <c r="D30" s="266">
        <v>5</v>
      </c>
      <c r="E30" s="266">
        <v>13</v>
      </c>
      <c r="F30" s="317"/>
      <c r="G30" s="266">
        <v>20</v>
      </c>
      <c r="H30" s="266">
        <v>6</v>
      </c>
      <c r="I30" s="266">
        <v>26</v>
      </c>
      <c r="J30" s="317"/>
    </row>
    <row r="31" spans="1:13" s="41" customFormat="1" ht="12">
      <c r="A31" s="332"/>
      <c r="B31" s="270" t="s">
        <v>58</v>
      </c>
      <c r="C31" s="277">
        <v>0</v>
      </c>
      <c r="D31" s="266">
        <v>0</v>
      </c>
      <c r="E31" s="266">
        <v>0</v>
      </c>
      <c r="F31" s="317"/>
      <c r="G31" s="266">
        <v>0</v>
      </c>
      <c r="H31" s="266">
        <v>1</v>
      </c>
      <c r="I31" s="266">
        <v>1</v>
      </c>
      <c r="J31" s="317"/>
      <c r="M31" s="244"/>
    </row>
    <row r="32" spans="1:10" ht="12">
      <c r="A32" s="332"/>
      <c r="B32" s="270" t="s">
        <v>59</v>
      </c>
      <c r="C32" s="277">
        <v>4</v>
      </c>
      <c r="D32" s="266">
        <v>12</v>
      </c>
      <c r="E32" s="266">
        <v>16</v>
      </c>
      <c r="F32" s="317"/>
      <c r="G32" s="266">
        <v>9</v>
      </c>
      <c r="H32" s="266">
        <v>9</v>
      </c>
      <c r="I32" s="266">
        <v>18</v>
      </c>
      <c r="J32" s="317"/>
    </row>
    <row r="33" spans="1:10" ht="12">
      <c r="A33" s="332"/>
      <c r="B33" s="270" t="s">
        <v>60</v>
      </c>
      <c r="C33" s="277">
        <v>12</v>
      </c>
      <c r="D33" s="266">
        <v>6</v>
      </c>
      <c r="E33" s="266">
        <v>18</v>
      </c>
      <c r="F33" s="317"/>
      <c r="G33" s="266">
        <v>16</v>
      </c>
      <c r="H33" s="266">
        <v>15</v>
      </c>
      <c r="I33" s="266">
        <v>31</v>
      </c>
      <c r="J33" s="317"/>
    </row>
    <row r="34" spans="1:10" ht="12">
      <c r="A34" s="332"/>
      <c r="B34" s="270" t="s">
        <v>61</v>
      </c>
      <c r="C34" s="277">
        <v>18</v>
      </c>
      <c r="D34" s="266">
        <v>10</v>
      </c>
      <c r="E34" s="266">
        <v>28</v>
      </c>
      <c r="F34" s="317"/>
      <c r="G34" s="266">
        <v>27</v>
      </c>
      <c r="H34" s="266">
        <v>10</v>
      </c>
      <c r="I34" s="266">
        <v>37</v>
      </c>
      <c r="J34" s="317"/>
    </row>
    <row r="35" spans="1:10" s="41" customFormat="1" ht="12">
      <c r="A35" s="332"/>
      <c r="B35" s="270" t="s">
        <v>62</v>
      </c>
      <c r="C35" s="277">
        <v>0</v>
      </c>
      <c r="D35" s="266">
        <v>1</v>
      </c>
      <c r="E35" s="266">
        <v>1</v>
      </c>
      <c r="F35" s="317"/>
      <c r="G35" s="266" t="s">
        <v>260</v>
      </c>
      <c r="H35" s="266" t="s">
        <v>260</v>
      </c>
      <c r="I35" s="266" t="s">
        <v>260</v>
      </c>
      <c r="J35" s="317"/>
    </row>
    <row r="36" spans="1:10" ht="12">
      <c r="A36" s="332"/>
      <c r="B36" s="270" t="s">
        <v>63</v>
      </c>
      <c r="C36" s="277">
        <v>3</v>
      </c>
      <c r="D36" s="266">
        <v>0</v>
      </c>
      <c r="E36" s="266">
        <v>3</v>
      </c>
      <c r="F36" s="317"/>
      <c r="G36" s="266">
        <v>6</v>
      </c>
      <c r="H36" s="266">
        <v>3</v>
      </c>
      <c r="I36" s="266">
        <v>9</v>
      </c>
      <c r="J36" s="317"/>
    </row>
    <row r="37" spans="1:10" s="2" customFormat="1" ht="12">
      <c r="A37" s="332"/>
      <c r="B37" s="270" t="s">
        <v>64</v>
      </c>
      <c r="C37" s="277">
        <v>27</v>
      </c>
      <c r="D37" s="266">
        <v>14</v>
      </c>
      <c r="E37" s="266">
        <v>41</v>
      </c>
      <c r="F37" s="317"/>
      <c r="G37" s="266">
        <v>26</v>
      </c>
      <c r="H37" s="266">
        <v>15</v>
      </c>
      <c r="I37" s="266">
        <v>41</v>
      </c>
      <c r="J37" s="317"/>
    </row>
    <row r="38" spans="1:10" s="2" customFormat="1" ht="12">
      <c r="A38" s="332"/>
      <c r="B38" s="270" t="s">
        <v>65</v>
      </c>
      <c r="C38" s="277">
        <v>57</v>
      </c>
      <c r="D38" s="266">
        <v>23</v>
      </c>
      <c r="E38" s="266">
        <v>80</v>
      </c>
      <c r="F38" s="317"/>
      <c r="G38" s="266">
        <v>58</v>
      </c>
      <c r="H38" s="266">
        <v>23</v>
      </c>
      <c r="I38" s="266">
        <v>81</v>
      </c>
      <c r="J38" s="317"/>
    </row>
    <row r="39" spans="1:10" ht="12">
      <c r="A39" s="332"/>
      <c r="B39" s="270" t="s">
        <v>66</v>
      </c>
      <c r="C39" s="277">
        <v>1</v>
      </c>
      <c r="D39" s="266">
        <v>0</v>
      </c>
      <c r="E39" s="266">
        <v>1</v>
      </c>
      <c r="F39" s="317"/>
      <c r="G39" s="266">
        <v>3</v>
      </c>
      <c r="H39" s="266">
        <v>5</v>
      </c>
      <c r="I39" s="266">
        <v>8</v>
      </c>
      <c r="J39" s="317"/>
    </row>
    <row r="40" spans="1:10" ht="12">
      <c r="A40" s="332"/>
      <c r="B40" s="270" t="s">
        <v>149</v>
      </c>
      <c r="C40" s="277">
        <v>17</v>
      </c>
      <c r="D40" s="266">
        <v>8</v>
      </c>
      <c r="E40" s="266">
        <v>25</v>
      </c>
      <c r="F40" s="317"/>
      <c r="G40" s="266">
        <v>14</v>
      </c>
      <c r="H40" s="266">
        <v>8</v>
      </c>
      <c r="I40" s="266">
        <v>22</v>
      </c>
      <c r="J40" s="317"/>
    </row>
    <row r="41" spans="1:10" ht="12">
      <c r="A41" s="332"/>
      <c r="B41" s="270" t="s">
        <v>150</v>
      </c>
      <c r="C41" s="277">
        <v>6</v>
      </c>
      <c r="D41" s="266">
        <v>4</v>
      </c>
      <c r="E41" s="266">
        <v>10</v>
      </c>
      <c r="F41" s="317"/>
      <c r="G41" s="266">
        <v>2</v>
      </c>
      <c r="H41" s="266">
        <v>1</v>
      </c>
      <c r="I41" s="266">
        <v>3</v>
      </c>
      <c r="J41" s="317"/>
    </row>
    <row r="42" spans="1:10" ht="12">
      <c r="A42" s="332"/>
      <c r="B42" s="270" t="s">
        <v>67</v>
      </c>
      <c r="C42" s="277">
        <v>11</v>
      </c>
      <c r="D42" s="266">
        <v>14</v>
      </c>
      <c r="E42" s="266">
        <v>25</v>
      </c>
      <c r="F42" s="317"/>
      <c r="G42" s="266">
        <v>9</v>
      </c>
      <c r="H42" s="266">
        <v>14</v>
      </c>
      <c r="I42" s="266">
        <v>23</v>
      </c>
      <c r="J42" s="317"/>
    </row>
    <row r="43" spans="1:10" ht="12">
      <c r="A43" s="332"/>
      <c r="B43" s="270" t="s">
        <v>244</v>
      </c>
      <c r="C43" s="277"/>
      <c r="D43" s="266"/>
      <c r="E43" s="266"/>
      <c r="F43" s="317"/>
      <c r="G43" s="266">
        <v>14</v>
      </c>
      <c r="H43" s="266">
        <v>13</v>
      </c>
      <c r="I43" s="266">
        <v>27</v>
      </c>
      <c r="J43" s="317"/>
    </row>
    <row r="44" spans="1:10" ht="12">
      <c r="A44" s="332"/>
      <c r="B44" s="270" t="s">
        <v>68</v>
      </c>
      <c r="C44" s="277">
        <v>19</v>
      </c>
      <c r="D44" s="266">
        <v>4</v>
      </c>
      <c r="E44" s="266">
        <v>23</v>
      </c>
      <c r="F44" s="317"/>
      <c r="G44" s="266">
        <v>16</v>
      </c>
      <c r="H44" s="266">
        <v>3</v>
      </c>
      <c r="I44" s="266">
        <v>19</v>
      </c>
      <c r="J44" s="317"/>
    </row>
    <row r="45" spans="1:10" ht="12">
      <c r="A45" s="332"/>
      <c r="B45" s="270" t="s">
        <v>69</v>
      </c>
      <c r="C45" s="277">
        <v>0</v>
      </c>
      <c r="D45" s="266">
        <v>2</v>
      </c>
      <c r="E45" s="266">
        <v>2</v>
      </c>
      <c r="F45" s="317"/>
      <c r="G45" s="266">
        <v>0</v>
      </c>
      <c r="H45" s="266">
        <v>0</v>
      </c>
      <c r="I45" s="266">
        <v>0</v>
      </c>
      <c r="J45" s="317"/>
    </row>
    <row r="46" spans="1:10" ht="12">
      <c r="A46" s="332"/>
      <c r="B46" s="270" t="s">
        <v>70</v>
      </c>
      <c r="C46" s="277">
        <v>14</v>
      </c>
      <c r="D46" s="266">
        <v>11</v>
      </c>
      <c r="E46" s="266">
        <v>25</v>
      </c>
      <c r="F46" s="317"/>
      <c r="G46" s="266">
        <v>16</v>
      </c>
      <c r="H46" s="266">
        <v>9</v>
      </c>
      <c r="I46" s="266">
        <v>25</v>
      </c>
      <c r="J46" s="317"/>
    </row>
    <row r="47" spans="1:10" ht="12">
      <c r="A47" s="332"/>
      <c r="B47" s="270" t="s">
        <v>245</v>
      </c>
      <c r="C47" s="277">
        <v>0</v>
      </c>
      <c r="D47" s="266">
        <v>0</v>
      </c>
      <c r="E47" s="266">
        <v>0</v>
      </c>
      <c r="F47" s="317"/>
      <c r="G47" s="266">
        <v>2</v>
      </c>
      <c r="H47" s="266">
        <v>16</v>
      </c>
      <c r="I47" s="266">
        <v>18</v>
      </c>
      <c r="J47" s="317"/>
    </row>
    <row r="48" spans="1:10" ht="12">
      <c r="A48" s="332"/>
      <c r="B48" s="270" t="s">
        <v>246</v>
      </c>
      <c r="C48" s="277">
        <v>0</v>
      </c>
      <c r="D48" s="266">
        <v>0</v>
      </c>
      <c r="E48" s="266">
        <v>0</v>
      </c>
      <c r="F48" s="317"/>
      <c r="G48" s="266">
        <v>18</v>
      </c>
      <c r="H48" s="266">
        <v>5</v>
      </c>
      <c r="I48" s="266">
        <v>23</v>
      </c>
      <c r="J48" s="317"/>
    </row>
    <row r="49" spans="1:10" ht="12">
      <c r="A49" s="332"/>
      <c r="B49" s="270" t="s">
        <v>71</v>
      </c>
      <c r="C49" s="277">
        <v>3</v>
      </c>
      <c r="D49" s="266">
        <v>6</v>
      </c>
      <c r="E49" s="266">
        <v>9</v>
      </c>
      <c r="F49" s="317"/>
      <c r="G49" s="266">
        <v>2</v>
      </c>
      <c r="H49" s="266">
        <v>3</v>
      </c>
      <c r="I49" s="266">
        <v>5</v>
      </c>
      <c r="J49" s="317"/>
    </row>
    <row r="50" spans="1:10" ht="12">
      <c r="A50" s="332"/>
      <c r="B50" s="270" t="s">
        <v>72</v>
      </c>
      <c r="C50" s="277">
        <v>1</v>
      </c>
      <c r="D50" s="266">
        <v>0</v>
      </c>
      <c r="E50" s="266">
        <v>1</v>
      </c>
      <c r="F50" s="317"/>
      <c r="G50" s="266" t="s">
        <v>260</v>
      </c>
      <c r="H50" s="266" t="s">
        <v>260</v>
      </c>
      <c r="I50" s="266" t="s">
        <v>260</v>
      </c>
      <c r="J50" s="317"/>
    </row>
    <row r="51" spans="1:10" ht="12">
      <c r="A51" s="332"/>
      <c r="B51" s="270" t="s">
        <v>73</v>
      </c>
      <c r="C51" s="277">
        <v>13</v>
      </c>
      <c r="D51" s="266">
        <v>5</v>
      </c>
      <c r="E51" s="266">
        <v>18</v>
      </c>
      <c r="F51" s="317"/>
      <c r="G51" s="266">
        <v>11</v>
      </c>
      <c r="H51" s="266">
        <v>4</v>
      </c>
      <c r="I51" s="266">
        <v>15</v>
      </c>
      <c r="J51" s="317"/>
    </row>
    <row r="52" spans="1:10" ht="12">
      <c r="A52" s="332"/>
      <c r="B52" s="270" t="s">
        <v>74</v>
      </c>
      <c r="C52" s="277">
        <v>5</v>
      </c>
      <c r="D52" s="266">
        <v>7</v>
      </c>
      <c r="E52" s="266">
        <v>12</v>
      </c>
      <c r="F52" s="317"/>
      <c r="G52" s="266">
        <v>7</v>
      </c>
      <c r="H52" s="266">
        <v>8</v>
      </c>
      <c r="I52" s="266">
        <v>15</v>
      </c>
      <c r="J52" s="317"/>
    </row>
    <row r="53" spans="1:10" ht="12">
      <c r="A53" s="332"/>
      <c r="B53" s="270" t="s">
        <v>75</v>
      </c>
      <c r="C53" s="277">
        <v>4</v>
      </c>
      <c r="D53" s="266">
        <v>37</v>
      </c>
      <c r="E53" s="266">
        <v>41</v>
      </c>
      <c r="F53" s="317"/>
      <c r="G53" s="266">
        <v>6</v>
      </c>
      <c r="H53" s="266">
        <v>30</v>
      </c>
      <c r="I53" s="266">
        <v>36</v>
      </c>
      <c r="J53" s="317"/>
    </row>
    <row r="54" spans="1:10" ht="12">
      <c r="A54" s="333"/>
      <c r="B54" s="271" t="s">
        <v>76</v>
      </c>
      <c r="C54" s="278">
        <v>7</v>
      </c>
      <c r="D54" s="268">
        <v>6</v>
      </c>
      <c r="E54" s="268">
        <v>13</v>
      </c>
      <c r="F54" s="318"/>
      <c r="G54" s="268">
        <v>7</v>
      </c>
      <c r="H54" s="268">
        <v>16</v>
      </c>
      <c r="I54" s="268">
        <v>23</v>
      </c>
      <c r="J54" s="318"/>
    </row>
    <row r="55" spans="1:12" ht="12">
      <c r="A55" s="272"/>
      <c r="B55" s="266"/>
      <c r="C55" s="266" t="s">
        <v>261</v>
      </c>
      <c r="D55" s="266"/>
      <c r="E55" s="266"/>
      <c r="F55" s="266"/>
      <c r="G55" s="266"/>
      <c r="H55" s="266"/>
      <c r="I55" s="266"/>
      <c r="J55" s="266"/>
      <c r="K55" s="266"/>
      <c r="L55" s="266"/>
    </row>
    <row r="56" spans="1:12" ht="12">
      <c r="A56" s="265"/>
      <c r="B56" s="67"/>
      <c r="C56" s="265"/>
      <c r="D56" s="265"/>
      <c r="E56" s="265"/>
      <c r="F56" s="265"/>
      <c r="G56" s="265"/>
      <c r="H56" s="265"/>
      <c r="I56" s="265"/>
      <c r="J56" s="265"/>
      <c r="K56" s="265"/>
      <c r="L56" s="265"/>
    </row>
    <row r="57" spans="1:10" ht="12">
      <c r="A57" s="334" t="s">
        <v>135</v>
      </c>
      <c r="B57" s="269" t="s">
        <v>77</v>
      </c>
      <c r="C57" s="276">
        <v>26</v>
      </c>
      <c r="D57" s="267">
        <v>160</v>
      </c>
      <c r="E57" s="267">
        <v>186</v>
      </c>
      <c r="F57" s="360">
        <v>188</v>
      </c>
      <c r="G57" s="267">
        <v>19</v>
      </c>
      <c r="H57" s="267">
        <v>169</v>
      </c>
      <c r="I57" s="267">
        <v>188</v>
      </c>
      <c r="J57" s="322">
        <v>188</v>
      </c>
    </row>
    <row r="58" spans="1:10" ht="12">
      <c r="A58" s="332"/>
      <c r="B58" s="270" t="s">
        <v>78</v>
      </c>
      <c r="C58" s="277">
        <v>1</v>
      </c>
      <c r="D58" s="266">
        <v>0</v>
      </c>
      <c r="E58" s="266">
        <v>1</v>
      </c>
      <c r="F58" s="361"/>
      <c r="G58" s="266" t="s">
        <v>260</v>
      </c>
      <c r="H58" s="266" t="s">
        <v>260</v>
      </c>
      <c r="I58" s="266" t="s">
        <v>260</v>
      </c>
      <c r="J58" s="323"/>
    </row>
    <row r="59" spans="1:10" ht="15" customHeight="1">
      <c r="A59" s="333"/>
      <c r="B59" s="271" t="s">
        <v>79</v>
      </c>
      <c r="C59" s="278">
        <v>1</v>
      </c>
      <c r="D59" s="268">
        <v>0</v>
      </c>
      <c r="E59" s="268">
        <v>1</v>
      </c>
      <c r="F59" s="362"/>
      <c r="G59" s="268" t="s">
        <v>262</v>
      </c>
      <c r="H59" s="268" t="s">
        <v>262</v>
      </c>
      <c r="I59" s="268" t="s">
        <v>262</v>
      </c>
      <c r="J59" s="324"/>
    </row>
    <row r="60" spans="1:12" ht="12">
      <c r="A60" s="279"/>
      <c r="B60" s="265"/>
      <c r="C60" s="265"/>
      <c r="D60" s="265"/>
      <c r="G60" s="265"/>
      <c r="H60" s="265"/>
      <c r="I60" s="265"/>
      <c r="J60" s="265"/>
      <c r="K60" s="265"/>
      <c r="L60" s="265"/>
    </row>
    <row r="61" spans="1:12" ht="12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</row>
    <row r="62" spans="1:10" ht="12">
      <c r="A62" s="335" t="s">
        <v>80</v>
      </c>
      <c r="B62" s="269" t="s">
        <v>81</v>
      </c>
      <c r="C62" s="276">
        <v>3</v>
      </c>
      <c r="D62" s="267">
        <v>1</v>
      </c>
      <c r="E62" s="267">
        <v>4</v>
      </c>
      <c r="F62" s="322">
        <v>3390</v>
      </c>
      <c r="G62" s="267">
        <v>1</v>
      </c>
      <c r="H62" s="267">
        <v>0</v>
      </c>
      <c r="I62" s="267">
        <v>1</v>
      </c>
      <c r="J62" s="322">
        <v>3362</v>
      </c>
    </row>
    <row r="63" spans="1:10" ht="12" customHeight="1">
      <c r="A63" s="336"/>
      <c r="B63" s="270" t="s">
        <v>82</v>
      </c>
      <c r="C63" s="277">
        <v>0</v>
      </c>
      <c r="D63" s="266">
        <v>4</v>
      </c>
      <c r="E63" s="266">
        <v>4</v>
      </c>
      <c r="F63" s="323"/>
      <c r="G63" s="266">
        <v>1</v>
      </c>
      <c r="H63" s="266">
        <v>0</v>
      </c>
      <c r="I63" s="266">
        <v>1</v>
      </c>
      <c r="J63" s="323"/>
    </row>
    <row r="64" spans="1:10" ht="12">
      <c r="A64" s="336"/>
      <c r="B64" s="270" t="s">
        <v>83</v>
      </c>
      <c r="C64" s="277">
        <v>79</v>
      </c>
      <c r="D64" s="266">
        <v>42</v>
      </c>
      <c r="E64" s="266">
        <v>121</v>
      </c>
      <c r="F64" s="323"/>
      <c r="G64" s="266">
        <v>102</v>
      </c>
      <c r="H64" s="266">
        <v>57</v>
      </c>
      <c r="I64" s="266">
        <v>159</v>
      </c>
      <c r="J64" s="323"/>
    </row>
    <row r="65" spans="1:10" ht="12">
      <c r="A65" s="336"/>
      <c r="B65" s="270" t="s">
        <v>84</v>
      </c>
      <c r="C65" s="277">
        <v>313</v>
      </c>
      <c r="D65" s="266">
        <v>274</v>
      </c>
      <c r="E65" s="266">
        <v>587</v>
      </c>
      <c r="F65" s="323"/>
      <c r="G65" s="266">
        <v>305</v>
      </c>
      <c r="H65" s="266">
        <v>282</v>
      </c>
      <c r="I65" s="266">
        <v>587</v>
      </c>
      <c r="J65" s="323"/>
    </row>
    <row r="66" spans="1:10" ht="12" customHeight="1">
      <c r="A66" s="336"/>
      <c r="B66" s="270" t="s">
        <v>85</v>
      </c>
      <c r="C66" s="277">
        <v>132</v>
      </c>
      <c r="D66" s="266">
        <v>151</v>
      </c>
      <c r="E66" s="266">
        <v>283</v>
      </c>
      <c r="F66" s="323"/>
      <c r="G66" s="266">
        <v>141</v>
      </c>
      <c r="H66" s="266">
        <v>163</v>
      </c>
      <c r="I66" s="266">
        <v>304</v>
      </c>
      <c r="J66" s="323"/>
    </row>
    <row r="67" spans="1:10" ht="12" customHeight="1">
      <c r="A67" s="336"/>
      <c r="B67" s="270" t="s">
        <v>86</v>
      </c>
      <c r="C67" s="277">
        <v>521</v>
      </c>
      <c r="D67" s="266">
        <v>609</v>
      </c>
      <c r="E67" s="266">
        <v>1130</v>
      </c>
      <c r="F67" s="323"/>
      <c r="G67" s="266">
        <v>520</v>
      </c>
      <c r="H67" s="266">
        <v>589</v>
      </c>
      <c r="I67" s="266">
        <v>1109</v>
      </c>
      <c r="J67" s="323"/>
    </row>
    <row r="68" spans="1:10" ht="12">
      <c r="A68" s="336"/>
      <c r="B68" s="270" t="s">
        <v>87</v>
      </c>
      <c r="C68" s="277">
        <v>124</v>
      </c>
      <c r="D68" s="266">
        <v>67</v>
      </c>
      <c r="E68" s="266">
        <v>191</v>
      </c>
      <c r="F68" s="323"/>
      <c r="G68" s="266">
        <v>151</v>
      </c>
      <c r="H68" s="266">
        <v>88</v>
      </c>
      <c r="I68" s="266">
        <v>239</v>
      </c>
      <c r="J68" s="323"/>
    </row>
    <row r="69" spans="1:10" ht="12" customHeight="1">
      <c r="A69" s="336"/>
      <c r="B69" s="270" t="s">
        <v>88</v>
      </c>
      <c r="C69" s="277">
        <v>53</v>
      </c>
      <c r="D69" s="266">
        <v>94</v>
      </c>
      <c r="E69" s="266">
        <v>147</v>
      </c>
      <c r="F69" s="323"/>
      <c r="G69" s="266">
        <v>49</v>
      </c>
      <c r="H69" s="266">
        <v>105</v>
      </c>
      <c r="I69" s="266">
        <v>154</v>
      </c>
      <c r="J69" s="323"/>
    </row>
    <row r="70" spans="1:10" ht="12" customHeight="1">
      <c r="A70" s="336"/>
      <c r="B70" s="270" t="s">
        <v>89</v>
      </c>
      <c r="C70" s="277">
        <v>327</v>
      </c>
      <c r="D70" s="266">
        <v>417</v>
      </c>
      <c r="E70" s="266">
        <v>744</v>
      </c>
      <c r="F70" s="323"/>
      <c r="G70" s="266">
        <v>332</v>
      </c>
      <c r="H70" s="266">
        <v>437</v>
      </c>
      <c r="I70" s="266">
        <v>769</v>
      </c>
      <c r="J70" s="323"/>
    </row>
    <row r="71" spans="1:10" ht="12">
      <c r="A71" s="336"/>
      <c r="B71" s="270" t="s">
        <v>90</v>
      </c>
      <c r="C71" s="277">
        <v>41</v>
      </c>
      <c r="D71" s="266">
        <v>39</v>
      </c>
      <c r="E71" s="266">
        <v>80</v>
      </c>
      <c r="F71" s="323"/>
      <c r="G71" s="266">
        <v>8</v>
      </c>
      <c r="H71" s="266">
        <v>10</v>
      </c>
      <c r="I71" s="266">
        <v>18</v>
      </c>
      <c r="J71" s="323"/>
    </row>
    <row r="72" spans="1:10" ht="12">
      <c r="A72" s="337"/>
      <c r="B72" s="271" t="s">
        <v>91</v>
      </c>
      <c r="C72" s="278">
        <v>51</v>
      </c>
      <c r="D72" s="268">
        <v>48</v>
      </c>
      <c r="E72" s="268">
        <v>99</v>
      </c>
      <c r="F72" s="324"/>
      <c r="G72" s="268">
        <v>9</v>
      </c>
      <c r="H72" s="268">
        <v>12</v>
      </c>
      <c r="I72" s="268">
        <v>21</v>
      </c>
      <c r="J72" s="324"/>
    </row>
    <row r="73" spans="1:12" ht="12">
      <c r="A73" s="280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</row>
    <row r="74" spans="1:12" ht="12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</row>
    <row r="75" spans="1:10" ht="12">
      <c r="A75" s="331" t="s">
        <v>136</v>
      </c>
      <c r="B75" s="269" t="s">
        <v>92</v>
      </c>
      <c r="C75" s="276">
        <v>148</v>
      </c>
      <c r="D75" s="267">
        <v>91</v>
      </c>
      <c r="E75" s="267">
        <v>239</v>
      </c>
      <c r="F75" s="322">
        <v>1005</v>
      </c>
      <c r="G75" s="267">
        <v>150</v>
      </c>
      <c r="H75" s="267">
        <v>102</v>
      </c>
      <c r="I75" s="267">
        <v>252</v>
      </c>
      <c r="J75" s="322">
        <v>975</v>
      </c>
    </row>
    <row r="76" spans="1:10" ht="12" customHeight="1">
      <c r="A76" s="332"/>
      <c r="B76" s="270" t="s">
        <v>93</v>
      </c>
      <c r="C76" s="277">
        <v>231</v>
      </c>
      <c r="D76" s="266">
        <v>272</v>
      </c>
      <c r="E76" s="266">
        <v>503</v>
      </c>
      <c r="F76" s="323"/>
      <c r="G76" s="266">
        <v>220</v>
      </c>
      <c r="H76" s="266">
        <v>262</v>
      </c>
      <c r="I76" s="266">
        <v>482</v>
      </c>
      <c r="J76" s="323"/>
    </row>
    <row r="77" spans="1:10" ht="12" customHeight="1">
      <c r="A77" s="332"/>
      <c r="B77" s="270" t="s">
        <v>94</v>
      </c>
      <c r="C77" s="277">
        <v>191</v>
      </c>
      <c r="D77" s="266">
        <v>46</v>
      </c>
      <c r="E77" s="266">
        <v>237</v>
      </c>
      <c r="F77" s="323"/>
      <c r="G77" s="266">
        <v>191</v>
      </c>
      <c r="H77" s="266">
        <v>41</v>
      </c>
      <c r="I77" s="266">
        <v>232</v>
      </c>
      <c r="J77" s="323"/>
    </row>
    <row r="78" spans="1:10" ht="12" customHeight="1">
      <c r="A78" s="332"/>
      <c r="B78" s="270" t="s">
        <v>95</v>
      </c>
      <c r="C78" s="277">
        <v>1</v>
      </c>
      <c r="D78" s="266">
        <v>1</v>
      </c>
      <c r="E78" s="266">
        <v>2</v>
      </c>
      <c r="F78" s="323"/>
      <c r="G78" s="266">
        <v>0</v>
      </c>
      <c r="H78" s="266">
        <v>0</v>
      </c>
      <c r="I78" s="266">
        <v>0</v>
      </c>
      <c r="J78" s="323"/>
    </row>
    <row r="79" spans="1:10" ht="17.25" customHeight="1">
      <c r="A79" s="333"/>
      <c r="B79" s="271" t="s">
        <v>96</v>
      </c>
      <c r="C79" s="278">
        <v>7</v>
      </c>
      <c r="D79" s="268">
        <v>17</v>
      </c>
      <c r="E79" s="268">
        <v>24</v>
      </c>
      <c r="F79" s="324"/>
      <c r="G79" s="268">
        <v>3</v>
      </c>
      <c r="H79" s="268">
        <v>6</v>
      </c>
      <c r="I79" s="268">
        <v>9</v>
      </c>
      <c r="J79" s="324"/>
    </row>
    <row r="80" spans="1:12" ht="12.75" customHeight="1">
      <c r="A80" s="281"/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</row>
    <row r="81" spans="1:12" ht="12.75" customHeight="1">
      <c r="A81" s="265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</row>
    <row r="82" spans="1:10" ht="12">
      <c r="A82" s="326" t="s">
        <v>137</v>
      </c>
      <c r="B82" s="269" t="s">
        <v>97</v>
      </c>
      <c r="C82" s="276">
        <v>0</v>
      </c>
      <c r="D82" s="267">
        <v>0</v>
      </c>
      <c r="E82" s="267">
        <v>0</v>
      </c>
      <c r="F82" s="322">
        <v>2544</v>
      </c>
      <c r="G82" s="267" t="s">
        <v>260</v>
      </c>
      <c r="H82" s="267" t="s">
        <v>260</v>
      </c>
      <c r="I82" s="267" t="s">
        <v>260</v>
      </c>
      <c r="J82" s="322">
        <v>2743</v>
      </c>
    </row>
    <row r="83" spans="1:10" ht="12" customHeight="1">
      <c r="A83" s="327"/>
      <c r="B83" s="270" t="s">
        <v>98</v>
      </c>
      <c r="C83" s="277">
        <v>0</v>
      </c>
      <c r="D83" s="266">
        <v>0</v>
      </c>
      <c r="E83" s="266">
        <v>0</v>
      </c>
      <c r="F83" s="323"/>
      <c r="G83" s="267" t="s">
        <v>260</v>
      </c>
      <c r="H83" s="267" t="s">
        <v>260</v>
      </c>
      <c r="I83" s="267" t="s">
        <v>260</v>
      </c>
      <c r="J83" s="323"/>
    </row>
    <row r="84" spans="1:10" ht="12" customHeight="1">
      <c r="A84" s="327"/>
      <c r="B84" s="270" t="s">
        <v>99</v>
      </c>
      <c r="C84" s="277">
        <v>0</v>
      </c>
      <c r="D84" s="266">
        <v>0</v>
      </c>
      <c r="E84" s="266">
        <v>0</v>
      </c>
      <c r="F84" s="323"/>
      <c r="G84" s="267" t="s">
        <v>260</v>
      </c>
      <c r="H84" s="267" t="s">
        <v>260</v>
      </c>
      <c r="I84" s="267" t="s">
        <v>260</v>
      </c>
      <c r="J84" s="323"/>
    </row>
    <row r="85" spans="1:10" ht="12">
      <c r="A85" s="327"/>
      <c r="B85" s="270" t="s">
        <v>100</v>
      </c>
      <c r="C85" s="277">
        <v>58</v>
      </c>
      <c r="D85" s="266">
        <v>54</v>
      </c>
      <c r="E85" s="266">
        <v>112</v>
      </c>
      <c r="F85" s="323"/>
      <c r="G85" s="277">
        <v>68</v>
      </c>
      <c r="H85" s="266">
        <v>64</v>
      </c>
      <c r="I85" s="266">
        <v>132</v>
      </c>
      <c r="J85" s="323"/>
    </row>
    <row r="86" spans="1:10" ht="12" customHeight="1">
      <c r="A86" s="327"/>
      <c r="B86" s="270" t="s">
        <v>101</v>
      </c>
      <c r="C86" s="277">
        <v>89</v>
      </c>
      <c r="D86" s="266">
        <v>14</v>
      </c>
      <c r="E86" s="266">
        <v>103</v>
      </c>
      <c r="F86" s="323"/>
      <c r="G86" s="277">
        <v>130</v>
      </c>
      <c r="H86" s="266">
        <v>23</v>
      </c>
      <c r="I86" s="266">
        <v>153</v>
      </c>
      <c r="J86" s="323"/>
    </row>
    <row r="87" spans="1:10" ht="12" customHeight="1">
      <c r="A87" s="327"/>
      <c r="B87" s="270" t="s">
        <v>102</v>
      </c>
      <c r="C87" s="277">
        <v>253</v>
      </c>
      <c r="D87" s="266">
        <v>25</v>
      </c>
      <c r="E87" s="266">
        <v>278</v>
      </c>
      <c r="F87" s="323"/>
      <c r="G87" s="277">
        <v>277</v>
      </c>
      <c r="H87" s="266">
        <v>25</v>
      </c>
      <c r="I87" s="266">
        <v>302</v>
      </c>
      <c r="J87" s="323"/>
    </row>
    <row r="88" spans="1:10" ht="12" customHeight="1">
      <c r="A88" s="327"/>
      <c r="B88" s="270" t="s">
        <v>103</v>
      </c>
      <c r="C88" s="277">
        <v>464</v>
      </c>
      <c r="D88" s="266">
        <v>59</v>
      </c>
      <c r="E88" s="266">
        <v>523</v>
      </c>
      <c r="F88" s="323"/>
      <c r="G88" s="277">
        <v>484</v>
      </c>
      <c r="H88" s="266">
        <v>54</v>
      </c>
      <c r="I88" s="266">
        <v>538</v>
      </c>
      <c r="J88" s="323"/>
    </row>
    <row r="89" spans="1:10" s="2" customFormat="1" ht="12" customHeight="1">
      <c r="A89" s="327"/>
      <c r="B89" s="270" t="s">
        <v>104</v>
      </c>
      <c r="C89" s="277">
        <v>243</v>
      </c>
      <c r="D89" s="266">
        <v>129</v>
      </c>
      <c r="E89" s="266">
        <v>372</v>
      </c>
      <c r="F89" s="323"/>
      <c r="G89" s="277">
        <v>304</v>
      </c>
      <c r="H89" s="266">
        <v>138</v>
      </c>
      <c r="I89" s="266">
        <v>442</v>
      </c>
      <c r="J89" s="323"/>
    </row>
    <row r="90" spans="1:10" s="2" customFormat="1" ht="12" customHeight="1">
      <c r="A90" s="327"/>
      <c r="B90" s="270" t="s">
        <v>105</v>
      </c>
      <c r="C90" s="277">
        <v>1017</v>
      </c>
      <c r="D90" s="266">
        <v>139</v>
      </c>
      <c r="E90" s="266">
        <v>1156</v>
      </c>
      <c r="F90" s="323"/>
      <c r="G90" s="277">
        <v>1032</v>
      </c>
      <c r="H90" s="266">
        <v>144</v>
      </c>
      <c r="I90" s="266">
        <v>1176</v>
      </c>
      <c r="J90" s="323"/>
    </row>
    <row r="91" spans="1:10" ht="12.75" customHeight="1">
      <c r="A91" s="328"/>
      <c r="B91" s="271" t="s">
        <v>106</v>
      </c>
      <c r="C91" s="278">
        <v>0</v>
      </c>
      <c r="D91" s="268">
        <v>0</v>
      </c>
      <c r="E91" s="268">
        <v>0</v>
      </c>
      <c r="F91" s="324"/>
      <c r="G91" s="278">
        <v>0</v>
      </c>
      <c r="H91" s="268">
        <v>0</v>
      </c>
      <c r="I91" s="268">
        <v>0</v>
      </c>
      <c r="J91" s="324"/>
    </row>
    <row r="92" spans="1:12" ht="12.75" customHeight="1">
      <c r="A92" s="282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</row>
    <row r="93" spans="1:12" ht="12.75" customHeight="1">
      <c r="A93" s="265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</row>
    <row r="94" spans="1:10" ht="12">
      <c r="A94" s="326" t="s">
        <v>107</v>
      </c>
      <c r="B94" s="269" t="s">
        <v>108</v>
      </c>
      <c r="C94" s="276">
        <v>0</v>
      </c>
      <c r="D94" s="267">
        <v>4</v>
      </c>
      <c r="E94" s="267">
        <v>4</v>
      </c>
      <c r="F94" s="322">
        <v>3854</v>
      </c>
      <c r="G94" s="276">
        <v>1</v>
      </c>
      <c r="H94" s="267">
        <v>0</v>
      </c>
      <c r="I94" s="267">
        <v>1</v>
      </c>
      <c r="J94" s="322">
        <v>3941</v>
      </c>
    </row>
    <row r="95" spans="1:10" ht="12">
      <c r="A95" s="327"/>
      <c r="B95" s="270" t="s">
        <v>109</v>
      </c>
      <c r="C95" s="277">
        <v>156</v>
      </c>
      <c r="D95" s="266">
        <v>122</v>
      </c>
      <c r="E95" s="266">
        <v>278</v>
      </c>
      <c r="F95" s="323"/>
      <c r="G95" s="277">
        <v>156</v>
      </c>
      <c r="H95" s="266">
        <v>130</v>
      </c>
      <c r="I95" s="266">
        <v>286</v>
      </c>
      <c r="J95" s="323"/>
    </row>
    <row r="96" spans="1:10" ht="12" customHeight="1">
      <c r="A96" s="327"/>
      <c r="B96" s="270" t="s">
        <v>110</v>
      </c>
      <c r="C96" s="277">
        <v>80</v>
      </c>
      <c r="D96" s="266">
        <v>33</v>
      </c>
      <c r="E96" s="266">
        <v>113</v>
      </c>
      <c r="F96" s="323"/>
      <c r="G96" s="277">
        <v>114</v>
      </c>
      <c r="H96" s="266">
        <v>34</v>
      </c>
      <c r="I96" s="266">
        <v>148</v>
      </c>
      <c r="J96" s="323"/>
    </row>
    <row r="97" spans="1:10" ht="12">
      <c r="A97" s="327"/>
      <c r="B97" s="270" t="s">
        <v>111</v>
      </c>
      <c r="C97" s="277">
        <v>45</v>
      </c>
      <c r="D97" s="266">
        <v>16</v>
      </c>
      <c r="E97" s="266">
        <v>61</v>
      </c>
      <c r="F97" s="323"/>
      <c r="G97" s="277">
        <v>57</v>
      </c>
      <c r="H97" s="266">
        <v>22</v>
      </c>
      <c r="I97" s="266">
        <v>79</v>
      </c>
      <c r="J97" s="323"/>
    </row>
    <row r="98" spans="1:10" ht="12" customHeight="1">
      <c r="A98" s="327"/>
      <c r="B98" s="270" t="s">
        <v>112</v>
      </c>
      <c r="C98" s="277">
        <v>287</v>
      </c>
      <c r="D98" s="266">
        <v>278</v>
      </c>
      <c r="E98" s="266">
        <v>565</v>
      </c>
      <c r="F98" s="323"/>
      <c r="G98" s="277">
        <v>288</v>
      </c>
      <c r="H98" s="266">
        <v>297</v>
      </c>
      <c r="I98" s="266">
        <v>585</v>
      </c>
      <c r="J98" s="323"/>
    </row>
    <row r="99" spans="1:10" ht="12" customHeight="1">
      <c r="A99" s="327"/>
      <c r="B99" s="270" t="s">
        <v>113</v>
      </c>
      <c r="C99" s="277">
        <v>214</v>
      </c>
      <c r="D99" s="266">
        <v>121</v>
      </c>
      <c r="E99" s="266">
        <v>335</v>
      </c>
      <c r="F99" s="323"/>
      <c r="G99" s="277">
        <v>256</v>
      </c>
      <c r="H99" s="266">
        <v>122</v>
      </c>
      <c r="I99" s="266">
        <v>378</v>
      </c>
      <c r="J99" s="323"/>
    </row>
    <row r="100" spans="1:10" s="2" customFormat="1" ht="12" customHeight="1">
      <c r="A100" s="327"/>
      <c r="B100" s="270" t="s">
        <v>114</v>
      </c>
      <c r="C100" s="277">
        <v>1023</v>
      </c>
      <c r="D100" s="266">
        <v>826</v>
      </c>
      <c r="E100" s="266">
        <v>1849</v>
      </c>
      <c r="F100" s="323"/>
      <c r="G100" s="277">
        <v>1095</v>
      </c>
      <c r="H100" s="266">
        <v>857</v>
      </c>
      <c r="I100" s="266">
        <v>1952</v>
      </c>
      <c r="J100" s="323"/>
    </row>
    <row r="101" spans="1:10" s="2" customFormat="1" ht="12" customHeight="1">
      <c r="A101" s="327"/>
      <c r="B101" s="270" t="s">
        <v>247</v>
      </c>
      <c r="C101" s="277">
        <v>11</v>
      </c>
      <c r="D101" s="283">
        <v>9</v>
      </c>
      <c r="E101" s="266">
        <v>20</v>
      </c>
      <c r="F101" s="323"/>
      <c r="G101" s="277">
        <v>18</v>
      </c>
      <c r="H101" s="266">
        <v>12</v>
      </c>
      <c r="I101" s="266">
        <v>30</v>
      </c>
      <c r="J101" s="323"/>
    </row>
    <row r="102" spans="1:10" s="2" customFormat="1" ht="12" customHeight="1">
      <c r="A102" s="327"/>
      <c r="B102" s="270" t="s">
        <v>115</v>
      </c>
      <c r="C102" s="277">
        <v>282</v>
      </c>
      <c r="D102" s="266">
        <v>175</v>
      </c>
      <c r="E102" s="266">
        <v>457</v>
      </c>
      <c r="F102" s="323"/>
      <c r="G102" s="277">
        <v>283</v>
      </c>
      <c r="H102" s="266">
        <v>171</v>
      </c>
      <c r="I102" s="266">
        <v>454</v>
      </c>
      <c r="J102" s="323"/>
    </row>
    <row r="103" spans="1:10" s="2" customFormat="1" ht="12">
      <c r="A103" s="327"/>
      <c r="B103" s="270" t="s">
        <v>116</v>
      </c>
      <c r="C103" s="277">
        <v>8</v>
      </c>
      <c r="D103" s="266">
        <v>12</v>
      </c>
      <c r="E103" s="266">
        <v>20</v>
      </c>
      <c r="F103" s="323"/>
      <c r="G103" s="277">
        <v>1</v>
      </c>
      <c r="H103" s="266">
        <v>1</v>
      </c>
      <c r="I103" s="266">
        <v>2</v>
      </c>
      <c r="J103" s="323"/>
    </row>
    <row r="104" spans="1:10" s="2" customFormat="1" ht="12" customHeight="1">
      <c r="A104" s="327"/>
      <c r="B104" s="270" t="s">
        <v>117</v>
      </c>
      <c r="C104" s="277">
        <v>60</v>
      </c>
      <c r="D104" s="266">
        <v>62</v>
      </c>
      <c r="E104" s="266">
        <v>122</v>
      </c>
      <c r="F104" s="323"/>
      <c r="G104" s="277">
        <v>11</v>
      </c>
      <c r="H104" s="266">
        <v>11</v>
      </c>
      <c r="I104" s="266">
        <v>22</v>
      </c>
      <c r="J104" s="323"/>
    </row>
    <row r="105" spans="1:10" s="2" customFormat="1" ht="12" customHeight="1">
      <c r="A105" s="327"/>
      <c r="B105" s="270" t="s">
        <v>118</v>
      </c>
      <c r="C105" s="277">
        <v>0</v>
      </c>
      <c r="D105" s="266">
        <v>0</v>
      </c>
      <c r="E105" s="266">
        <v>0</v>
      </c>
      <c r="F105" s="323"/>
      <c r="G105" s="277">
        <v>0</v>
      </c>
      <c r="H105" s="266">
        <v>0</v>
      </c>
      <c r="I105" s="266">
        <v>0</v>
      </c>
      <c r="J105" s="323"/>
    </row>
    <row r="106" spans="1:10" s="2" customFormat="1" ht="12">
      <c r="A106" s="328"/>
      <c r="B106" s="271" t="s">
        <v>119</v>
      </c>
      <c r="C106" s="278">
        <v>13</v>
      </c>
      <c r="D106" s="268">
        <v>17</v>
      </c>
      <c r="E106" s="268">
        <v>30</v>
      </c>
      <c r="F106" s="324"/>
      <c r="G106" s="278">
        <v>2</v>
      </c>
      <c r="H106" s="268">
        <v>2</v>
      </c>
      <c r="I106" s="268">
        <v>4</v>
      </c>
      <c r="J106" s="324"/>
    </row>
    <row r="107" spans="1:12" s="2" customFormat="1" ht="12">
      <c r="A107" s="282"/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</row>
    <row r="108" spans="1:12" s="2" customFormat="1" ht="12">
      <c r="A108" s="265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</row>
    <row r="109" spans="1:10" s="2" customFormat="1" ht="12">
      <c r="A109" s="326" t="s">
        <v>120</v>
      </c>
      <c r="B109" s="269" t="s">
        <v>121</v>
      </c>
      <c r="C109" s="276">
        <v>103</v>
      </c>
      <c r="D109" s="267">
        <v>27</v>
      </c>
      <c r="E109" s="267">
        <v>130</v>
      </c>
      <c r="F109" s="322">
        <v>1448</v>
      </c>
      <c r="G109" s="276">
        <v>116</v>
      </c>
      <c r="H109" s="267">
        <v>31</v>
      </c>
      <c r="I109" s="267">
        <v>147</v>
      </c>
      <c r="J109" s="322">
        <v>1503</v>
      </c>
    </row>
    <row r="110" spans="1:10" s="2" customFormat="1" ht="12" customHeight="1">
      <c r="A110" s="327"/>
      <c r="B110" s="270" t="s">
        <v>122</v>
      </c>
      <c r="C110" s="277">
        <v>38</v>
      </c>
      <c r="D110" s="266">
        <v>146</v>
      </c>
      <c r="E110" s="266">
        <v>184</v>
      </c>
      <c r="F110" s="323"/>
      <c r="G110" s="277">
        <v>34</v>
      </c>
      <c r="H110" s="266">
        <v>150</v>
      </c>
      <c r="I110" s="266">
        <v>184</v>
      </c>
      <c r="J110" s="323"/>
    </row>
    <row r="111" spans="1:10" s="2" customFormat="1" ht="12" customHeight="1">
      <c r="A111" s="327"/>
      <c r="B111" s="270" t="s">
        <v>123</v>
      </c>
      <c r="C111" s="277">
        <v>162</v>
      </c>
      <c r="D111" s="266">
        <v>73</v>
      </c>
      <c r="E111" s="266">
        <v>235</v>
      </c>
      <c r="F111" s="323"/>
      <c r="G111" s="277">
        <v>168</v>
      </c>
      <c r="H111" s="266">
        <v>68</v>
      </c>
      <c r="I111" s="266">
        <v>236</v>
      </c>
      <c r="J111" s="323"/>
    </row>
    <row r="112" spans="1:10" s="2" customFormat="1" ht="12.75" customHeight="1">
      <c r="A112" s="327"/>
      <c r="B112" s="270" t="s">
        <v>124</v>
      </c>
      <c r="C112" s="277">
        <v>63</v>
      </c>
      <c r="D112" s="266">
        <v>19</v>
      </c>
      <c r="E112" s="266">
        <v>82</v>
      </c>
      <c r="F112" s="323"/>
      <c r="G112" s="277">
        <v>69</v>
      </c>
      <c r="H112" s="266">
        <v>16</v>
      </c>
      <c r="I112" s="266">
        <v>85</v>
      </c>
      <c r="J112" s="323"/>
    </row>
    <row r="113" spans="1:10" s="2" customFormat="1" ht="12" customHeight="1">
      <c r="A113" s="327"/>
      <c r="B113" s="270" t="s">
        <v>125</v>
      </c>
      <c r="C113" s="277">
        <v>131</v>
      </c>
      <c r="D113" s="266">
        <v>40</v>
      </c>
      <c r="E113" s="266">
        <v>171</v>
      </c>
      <c r="F113" s="323"/>
      <c r="G113" s="277">
        <v>140</v>
      </c>
      <c r="H113" s="266">
        <v>35</v>
      </c>
      <c r="I113" s="266">
        <v>175</v>
      </c>
      <c r="J113" s="323"/>
    </row>
    <row r="114" spans="1:10" s="2" customFormat="1" ht="12.75" customHeight="1">
      <c r="A114" s="327"/>
      <c r="B114" s="270" t="s">
        <v>126</v>
      </c>
      <c r="C114" s="277">
        <v>510</v>
      </c>
      <c r="D114" s="266">
        <v>116</v>
      </c>
      <c r="E114" s="266">
        <v>626</v>
      </c>
      <c r="F114" s="323"/>
      <c r="G114" s="277">
        <v>555</v>
      </c>
      <c r="H114" s="266">
        <v>120</v>
      </c>
      <c r="I114" s="266">
        <v>675</v>
      </c>
      <c r="J114" s="323"/>
    </row>
    <row r="115" spans="1:10" s="2" customFormat="1" ht="29.25" customHeight="1">
      <c r="A115" s="327"/>
      <c r="B115" s="270" t="s">
        <v>127</v>
      </c>
      <c r="C115" s="277">
        <v>3</v>
      </c>
      <c r="D115" s="266">
        <v>0</v>
      </c>
      <c r="E115" s="266">
        <v>3</v>
      </c>
      <c r="F115" s="323"/>
      <c r="G115" s="277" t="s">
        <v>260</v>
      </c>
      <c r="H115" s="277" t="s">
        <v>260</v>
      </c>
      <c r="I115" s="277" t="s">
        <v>260</v>
      </c>
      <c r="J115" s="323"/>
    </row>
    <row r="116" spans="1:10" s="2" customFormat="1" ht="12.75" customHeight="1">
      <c r="A116" s="327"/>
      <c r="B116" s="270" t="s">
        <v>128</v>
      </c>
      <c r="C116" s="277">
        <v>6</v>
      </c>
      <c r="D116" s="67">
        <v>0</v>
      </c>
      <c r="E116" s="266">
        <v>6</v>
      </c>
      <c r="F116" s="323"/>
      <c r="G116" s="277">
        <v>1</v>
      </c>
      <c r="H116" s="266">
        <v>0</v>
      </c>
      <c r="I116" s="266">
        <v>1</v>
      </c>
      <c r="J116" s="323"/>
    </row>
    <row r="117" spans="1:10" s="2" customFormat="1" ht="12.75" customHeight="1">
      <c r="A117" s="327"/>
      <c r="B117" s="270" t="s">
        <v>129</v>
      </c>
      <c r="C117" s="277">
        <v>2</v>
      </c>
      <c r="D117" s="67">
        <v>0</v>
      </c>
      <c r="E117" s="266">
        <v>2</v>
      </c>
      <c r="F117" s="323"/>
      <c r="G117" s="277" t="s">
        <v>260</v>
      </c>
      <c r="H117" s="277" t="s">
        <v>260</v>
      </c>
      <c r="I117" s="277" t="s">
        <v>260</v>
      </c>
      <c r="J117" s="323"/>
    </row>
    <row r="118" spans="1:10" s="2" customFormat="1" ht="12.75" customHeight="1">
      <c r="A118" s="327"/>
      <c r="B118" s="270" t="s">
        <v>130</v>
      </c>
      <c r="C118" s="277">
        <v>1</v>
      </c>
      <c r="D118" s="67">
        <v>0</v>
      </c>
      <c r="E118" s="266">
        <v>1</v>
      </c>
      <c r="F118" s="323"/>
      <c r="G118" s="277" t="s">
        <v>260</v>
      </c>
      <c r="H118" s="277" t="s">
        <v>260</v>
      </c>
      <c r="I118" s="277" t="s">
        <v>260</v>
      </c>
      <c r="J118" s="323"/>
    </row>
    <row r="119" spans="1:10" ht="12">
      <c r="A119" s="328"/>
      <c r="B119" s="271" t="s">
        <v>131</v>
      </c>
      <c r="C119" s="278">
        <v>8</v>
      </c>
      <c r="D119" s="268">
        <v>0</v>
      </c>
      <c r="E119" s="268">
        <v>8</v>
      </c>
      <c r="F119" s="324"/>
      <c r="G119" s="277" t="s">
        <v>260</v>
      </c>
      <c r="H119" s="277" t="s">
        <v>260</v>
      </c>
      <c r="I119" s="277" t="s">
        <v>260</v>
      </c>
      <c r="J119" s="324"/>
    </row>
    <row r="120" spans="1:12" ht="14.25" customHeight="1">
      <c r="A120" s="265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</row>
    <row r="121" spans="1:10" ht="26.25" customHeight="1">
      <c r="A121" s="331" t="s">
        <v>132</v>
      </c>
      <c r="B121" s="269" t="s">
        <v>133</v>
      </c>
      <c r="C121" s="276">
        <v>131</v>
      </c>
      <c r="D121" s="267">
        <v>552</v>
      </c>
      <c r="E121" s="267">
        <v>683</v>
      </c>
      <c r="F121" s="322">
        <v>695</v>
      </c>
      <c r="G121" s="276">
        <v>132</v>
      </c>
      <c r="H121" s="267">
        <v>576</v>
      </c>
      <c r="I121" s="267">
        <v>708</v>
      </c>
      <c r="J121" s="322">
        <v>709</v>
      </c>
    </row>
    <row r="122" spans="1:13" ht="30.75" customHeight="1">
      <c r="A122" s="333"/>
      <c r="B122" s="271" t="s">
        <v>134</v>
      </c>
      <c r="C122" s="278">
        <v>2</v>
      </c>
      <c r="D122" s="268">
        <v>10</v>
      </c>
      <c r="E122" s="268">
        <v>12</v>
      </c>
      <c r="F122" s="324"/>
      <c r="G122" s="278">
        <v>0</v>
      </c>
      <c r="H122" s="268">
        <v>1</v>
      </c>
      <c r="I122" s="268">
        <v>1</v>
      </c>
      <c r="J122" s="324"/>
      <c r="M122" s="221"/>
    </row>
    <row r="123" spans="1:13" ht="20.25" customHeight="1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21"/>
    </row>
    <row r="124" spans="1:10" ht="12">
      <c r="A124" s="331" t="s">
        <v>151</v>
      </c>
      <c r="B124" s="269" t="s">
        <v>248</v>
      </c>
      <c r="C124" s="276">
        <v>0</v>
      </c>
      <c r="D124" s="267">
        <v>0</v>
      </c>
      <c r="E124" s="267">
        <v>0</v>
      </c>
      <c r="F124" s="360">
        <v>32</v>
      </c>
      <c r="G124" s="276">
        <v>4</v>
      </c>
      <c r="H124" s="267">
        <v>3</v>
      </c>
      <c r="I124" s="267">
        <v>7</v>
      </c>
      <c r="J124" s="360">
        <v>207</v>
      </c>
    </row>
    <row r="125" spans="1:10" ht="12">
      <c r="A125" s="332"/>
      <c r="B125" s="270" t="s">
        <v>86</v>
      </c>
      <c r="C125" s="277">
        <v>0</v>
      </c>
      <c r="D125" s="266">
        <v>0</v>
      </c>
      <c r="E125" s="266">
        <v>0</v>
      </c>
      <c r="F125" s="361"/>
      <c r="G125" s="277">
        <v>7</v>
      </c>
      <c r="H125" s="266">
        <v>21</v>
      </c>
      <c r="I125" s="266">
        <v>28</v>
      </c>
      <c r="J125" s="361"/>
    </row>
    <row r="126" spans="1:10" ht="12">
      <c r="A126" s="332"/>
      <c r="B126" s="270" t="s">
        <v>133</v>
      </c>
      <c r="C126" s="277">
        <v>0</v>
      </c>
      <c r="D126" s="266">
        <v>0</v>
      </c>
      <c r="E126" s="266">
        <v>0</v>
      </c>
      <c r="F126" s="361"/>
      <c r="G126" s="277">
        <v>10</v>
      </c>
      <c r="H126" s="266">
        <v>67</v>
      </c>
      <c r="I126" s="266">
        <v>77</v>
      </c>
      <c r="J126" s="361"/>
    </row>
    <row r="127" spans="1:10" ht="12">
      <c r="A127" s="332"/>
      <c r="B127" s="270" t="s">
        <v>152</v>
      </c>
      <c r="C127" s="277">
        <v>11</v>
      </c>
      <c r="D127" s="266">
        <v>8</v>
      </c>
      <c r="E127" s="266">
        <v>19</v>
      </c>
      <c r="F127" s="361"/>
      <c r="G127" s="277">
        <v>17</v>
      </c>
      <c r="H127" s="266">
        <v>12</v>
      </c>
      <c r="I127" s="266">
        <v>29</v>
      </c>
      <c r="J127" s="361"/>
    </row>
    <row r="128" spans="1:10" ht="12">
      <c r="A128" s="332"/>
      <c r="B128" s="270" t="s">
        <v>153</v>
      </c>
      <c r="C128" s="277">
        <v>4</v>
      </c>
      <c r="D128" s="266">
        <v>9</v>
      </c>
      <c r="E128" s="266">
        <v>13</v>
      </c>
      <c r="F128" s="361"/>
      <c r="G128" s="277">
        <v>16</v>
      </c>
      <c r="H128" s="266">
        <v>18</v>
      </c>
      <c r="I128" s="266">
        <v>34</v>
      </c>
      <c r="J128" s="361"/>
    </row>
    <row r="129" spans="1:10" ht="17.25" customHeight="1">
      <c r="A129" s="333"/>
      <c r="B129" s="271" t="s">
        <v>114</v>
      </c>
      <c r="C129" s="278">
        <v>0</v>
      </c>
      <c r="D129" s="268">
        <v>0</v>
      </c>
      <c r="E129" s="268">
        <v>0</v>
      </c>
      <c r="F129" s="362"/>
      <c r="G129" s="278">
        <v>14</v>
      </c>
      <c r="H129" s="268">
        <v>18</v>
      </c>
      <c r="I129" s="268">
        <v>32</v>
      </c>
      <c r="J129" s="362"/>
    </row>
    <row r="130" spans="1:12" ht="12">
      <c r="A130" s="223"/>
      <c r="B130" s="224"/>
      <c r="C130" s="225"/>
      <c r="D130" s="225"/>
      <c r="E130" s="226"/>
      <c r="F130" s="226"/>
      <c r="G130" s="226"/>
      <c r="H130" s="227"/>
      <c r="I130" s="228"/>
      <c r="J130" s="228"/>
      <c r="K130" s="228"/>
      <c r="L130" s="228"/>
    </row>
    <row r="131" spans="1:12" ht="12">
      <c r="A131" s="223"/>
      <c r="B131" s="224"/>
      <c r="C131" s="225"/>
      <c r="D131" s="225"/>
      <c r="E131" s="226"/>
      <c r="F131" s="226"/>
      <c r="G131" s="226"/>
      <c r="H131" s="227"/>
      <c r="I131" s="228"/>
      <c r="J131" s="228"/>
      <c r="K131" s="228"/>
      <c r="L131" s="228"/>
    </row>
    <row r="132" spans="1:12" ht="12.75" thickBot="1">
      <c r="A132" s="223"/>
      <c r="B132" s="224"/>
      <c r="C132" s="225"/>
      <c r="D132" s="225"/>
      <c r="E132" s="226"/>
      <c r="F132" s="226"/>
      <c r="G132" s="226"/>
      <c r="H132" s="227"/>
      <c r="I132" s="228"/>
      <c r="J132" s="228"/>
      <c r="K132" s="228"/>
      <c r="L132" s="228"/>
    </row>
    <row r="133" spans="1:12" s="9" customFormat="1" ht="12.75" customHeight="1" thickBot="1">
      <c r="A133" s="338" t="s">
        <v>158</v>
      </c>
      <c r="B133" s="314"/>
      <c r="C133" s="314"/>
      <c r="D133" s="245"/>
      <c r="E133" s="313" t="s">
        <v>157</v>
      </c>
      <c r="F133" s="313"/>
      <c r="G133" s="314"/>
      <c r="H133" s="321"/>
      <c r="I133" s="229"/>
      <c r="J133" s="313" t="s">
        <v>243</v>
      </c>
      <c r="K133" s="314"/>
      <c r="L133" s="315"/>
    </row>
    <row r="134" spans="1:12" s="9" customFormat="1" ht="12.75" customHeight="1">
      <c r="A134" s="259"/>
      <c r="B134" s="260"/>
      <c r="C134" s="260"/>
      <c r="D134" s="260"/>
      <c r="E134" s="261"/>
      <c r="F134" s="261"/>
      <c r="G134" s="260"/>
      <c r="H134" s="262"/>
      <c r="I134" s="263"/>
      <c r="J134" s="261"/>
      <c r="K134" s="260"/>
      <c r="L134" s="260"/>
    </row>
    <row r="135" spans="1:12" s="9" customFormat="1" ht="24" customHeight="1">
      <c r="A135" s="325" t="s">
        <v>242</v>
      </c>
      <c r="B135" s="325"/>
      <c r="C135" s="325"/>
      <c r="D135" s="260"/>
      <c r="E135" s="261"/>
      <c r="F135" s="261"/>
      <c r="G135" s="260"/>
      <c r="H135" s="262"/>
      <c r="I135" s="263"/>
      <c r="J135" s="261"/>
      <c r="K135" s="260"/>
      <c r="L135" s="260"/>
    </row>
    <row r="136" spans="1:12" s="9" customFormat="1" ht="12.75" customHeight="1">
      <c r="A136" s="259"/>
      <c r="B136" s="260"/>
      <c r="C136" s="260"/>
      <c r="D136" s="260"/>
      <c r="E136" s="261"/>
      <c r="F136" s="261"/>
      <c r="G136" s="260"/>
      <c r="H136" s="262"/>
      <c r="I136" s="263"/>
      <c r="J136" s="261"/>
      <c r="K136" s="260"/>
      <c r="L136" s="260"/>
    </row>
    <row r="137" spans="1:8" ht="12.75" customHeight="1">
      <c r="A137" s="230"/>
      <c r="B137" s="231"/>
      <c r="C137" s="357" t="s">
        <v>156</v>
      </c>
      <c r="D137" s="358"/>
      <c r="E137" s="358"/>
      <c r="F137" s="357" t="s">
        <v>237</v>
      </c>
      <c r="G137" s="358"/>
      <c r="H137" s="359"/>
    </row>
    <row r="138" spans="1:9" ht="12.75">
      <c r="A138" s="355" t="s">
        <v>143</v>
      </c>
      <c r="B138" s="356"/>
      <c r="C138" s="233" t="s">
        <v>145</v>
      </c>
      <c r="D138" s="234" t="s">
        <v>146</v>
      </c>
      <c r="E138" s="235" t="s">
        <v>30</v>
      </c>
      <c r="F138" s="236" t="s">
        <v>145</v>
      </c>
      <c r="G138" s="234" t="s">
        <v>146</v>
      </c>
      <c r="H138" s="235" t="s">
        <v>30</v>
      </c>
      <c r="I138" s="277"/>
    </row>
    <row r="139" spans="1:9" ht="12">
      <c r="A139" s="230"/>
      <c r="B139" s="231"/>
      <c r="C139" s="237"/>
      <c r="D139" s="238"/>
      <c r="E139" s="232"/>
      <c r="F139" s="237"/>
      <c r="G139" s="238"/>
      <c r="H139" s="232"/>
      <c r="I139" s="277"/>
    </row>
    <row r="140" spans="1:9" ht="12">
      <c r="A140" s="230" t="s">
        <v>14</v>
      </c>
      <c r="B140" s="231"/>
      <c r="C140" s="239">
        <v>10</v>
      </c>
      <c r="D140" s="240">
        <v>56</v>
      </c>
      <c r="E140" s="258">
        <v>66</v>
      </c>
      <c r="F140" s="239">
        <v>10</v>
      </c>
      <c r="G140" s="240">
        <v>50</v>
      </c>
      <c r="H140" s="232">
        <f>SUM(F140:G140)</f>
        <v>60</v>
      </c>
      <c r="I140" s="277"/>
    </row>
    <row r="141" spans="1:9" ht="12">
      <c r="A141" s="230" t="s">
        <v>15</v>
      </c>
      <c r="B141" s="231"/>
      <c r="C141" s="239">
        <v>66</v>
      </c>
      <c r="D141" s="240">
        <v>106</v>
      </c>
      <c r="E141" s="258">
        <v>172</v>
      </c>
      <c r="F141" s="239">
        <v>66</v>
      </c>
      <c r="G141" s="240">
        <v>105</v>
      </c>
      <c r="H141" s="232">
        <f aca="true" t="shared" si="0" ref="H141:H152">SUM(F141:G141)</f>
        <v>171</v>
      </c>
      <c r="I141" s="277"/>
    </row>
    <row r="142" spans="1:9" ht="12">
      <c r="A142" s="230" t="s">
        <v>8</v>
      </c>
      <c r="B142" s="231"/>
      <c r="C142" s="239">
        <v>1</v>
      </c>
      <c r="D142" s="240">
        <v>1</v>
      </c>
      <c r="E142" s="258">
        <v>2</v>
      </c>
      <c r="F142" s="239">
        <v>1</v>
      </c>
      <c r="G142" s="240">
        <v>0</v>
      </c>
      <c r="H142" s="232">
        <f t="shared" si="0"/>
        <v>1</v>
      </c>
      <c r="I142" s="277"/>
    </row>
    <row r="143" spans="1:9" ht="12">
      <c r="A143" s="230" t="s">
        <v>9</v>
      </c>
      <c r="B143" s="231"/>
      <c r="C143" s="239">
        <v>6</v>
      </c>
      <c r="D143" s="240">
        <v>6</v>
      </c>
      <c r="E143" s="258">
        <v>12</v>
      </c>
      <c r="F143" s="239">
        <v>3</v>
      </c>
      <c r="G143" s="240">
        <v>4</v>
      </c>
      <c r="H143" s="232">
        <f t="shared" si="0"/>
        <v>7</v>
      </c>
      <c r="I143" s="277"/>
    </row>
    <row r="144" spans="1:9" ht="12">
      <c r="A144" s="230" t="s">
        <v>240</v>
      </c>
      <c r="B144" s="231"/>
      <c r="C144" s="239">
        <v>0</v>
      </c>
      <c r="D144" s="240">
        <v>0</v>
      </c>
      <c r="E144" s="258">
        <v>0</v>
      </c>
      <c r="F144" s="239">
        <v>1</v>
      </c>
      <c r="G144" s="240">
        <v>0</v>
      </c>
      <c r="H144" s="232">
        <f t="shared" si="0"/>
        <v>1</v>
      </c>
      <c r="I144" s="277"/>
    </row>
    <row r="145" spans="1:9" ht="12">
      <c r="A145" s="230" t="s">
        <v>241</v>
      </c>
      <c r="B145" s="231"/>
      <c r="C145" s="239">
        <v>0</v>
      </c>
      <c r="D145" s="240">
        <v>0</v>
      </c>
      <c r="E145" s="258"/>
      <c r="F145" s="239">
        <v>79</v>
      </c>
      <c r="G145" s="240">
        <v>73</v>
      </c>
      <c r="H145" s="232">
        <f t="shared" si="0"/>
        <v>152</v>
      </c>
      <c r="I145" s="277"/>
    </row>
    <row r="146" spans="1:9" ht="12">
      <c r="A146" s="230" t="s">
        <v>239</v>
      </c>
      <c r="B146" s="231"/>
      <c r="C146" s="239">
        <v>0</v>
      </c>
      <c r="D146" s="240">
        <v>0</v>
      </c>
      <c r="E146" s="258"/>
      <c r="F146" s="239">
        <v>2</v>
      </c>
      <c r="G146" s="240">
        <v>2</v>
      </c>
      <c r="H146" s="232">
        <f t="shared" si="0"/>
        <v>4</v>
      </c>
      <c r="I146" s="277"/>
    </row>
    <row r="147" spans="1:9" ht="12">
      <c r="A147" s="230" t="s">
        <v>238</v>
      </c>
      <c r="B147" s="231"/>
      <c r="C147" s="239">
        <v>0</v>
      </c>
      <c r="D147" s="240">
        <v>0</v>
      </c>
      <c r="E147" s="258"/>
      <c r="F147" s="239">
        <v>20</v>
      </c>
      <c r="G147" s="240">
        <v>9</v>
      </c>
      <c r="H147" s="232">
        <f t="shared" si="0"/>
        <v>29</v>
      </c>
      <c r="I147" s="277"/>
    </row>
    <row r="148" spans="1:9" ht="12">
      <c r="A148" s="230" t="s">
        <v>142</v>
      </c>
      <c r="B148" s="231"/>
      <c r="C148" s="239">
        <v>34</v>
      </c>
      <c r="D148" s="240">
        <v>11</v>
      </c>
      <c r="E148" s="258">
        <v>45</v>
      </c>
      <c r="F148" s="239" t="s">
        <v>260</v>
      </c>
      <c r="G148" s="239" t="s">
        <v>260</v>
      </c>
      <c r="H148" s="239" t="s">
        <v>260</v>
      </c>
      <c r="I148" s="277"/>
    </row>
    <row r="149" spans="1:9" ht="12">
      <c r="A149" s="230" t="s">
        <v>10</v>
      </c>
      <c r="B149" s="231"/>
      <c r="C149" s="239">
        <v>114</v>
      </c>
      <c r="D149" s="240">
        <v>214</v>
      </c>
      <c r="E149" s="258">
        <v>328</v>
      </c>
      <c r="F149" s="239">
        <v>96</v>
      </c>
      <c r="G149" s="240">
        <v>194</v>
      </c>
      <c r="H149" s="232">
        <f t="shared" si="0"/>
        <v>290</v>
      </c>
      <c r="I149" s="277"/>
    </row>
    <row r="150" spans="1:9" ht="12">
      <c r="A150" s="230" t="s">
        <v>11</v>
      </c>
      <c r="B150" s="231"/>
      <c r="C150" s="239">
        <v>29</v>
      </c>
      <c r="D150" s="240">
        <v>13</v>
      </c>
      <c r="E150" s="258">
        <v>42</v>
      </c>
      <c r="F150" s="239">
        <v>21</v>
      </c>
      <c r="G150" s="240">
        <v>12</v>
      </c>
      <c r="H150" s="232">
        <f t="shared" si="0"/>
        <v>33</v>
      </c>
      <c r="I150" s="277"/>
    </row>
    <row r="151" spans="1:9" ht="12">
      <c r="A151" s="230" t="s">
        <v>12</v>
      </c>
      <c r="B151" s="231"/>
      <c r="C151" s="239">
        <v>97</v>
      </c>
      <c r="D151" s="240">
        <v>100</v>
      </c>
      <c r="E151" s="258">
        <v>197</v>
      </c>
      <c r="F151" s="239">
        <v>96</v>
      </c>
      <c r="G151" s="240">
        <v>108</v>
      </c>
      <c r="H151" s="232">
        <f t="shared" si="0"/>
        <v>204</v>
      </c>
      <c r="I151" s="277"/>
    </row>
    <row r="152" spans="1:9" ht="12">
      <c r="A152" s="241" t="s">
        <v>13</v>
      </c>
      <c r="B152" s="222"/>
      <c r="C152" s="242">
        <v>86</v>
      </c>
      <c r="D152" s="243">
        <v>44</v>
      </c>
      <c r="E152" s="296">
        <v>130</v>
      </c>
      <c r="F152" s="242">
        <v>38</v>
      </c>
      <c r="G152" s="243">
        <v>16</v>
      </c>
      <c r="H152" s="297">
        <f t="shared" si="0"/>
        <v>54</v>
      </c>
      <c r="I152" s="277"/>
    </row>
    <row r="153" spans="1:8" ht="12.75" thickBot="1">
      <c r="A153" s="42"/>
      <c r="B153" s="43"/>
      <c r="C153" s="44"/>
      <c r="D153" s="44"/>
      <c r="E153" s="45"/>
      <c r="F153" s="45"/>
      <c r="G153" s="45"/>
      <c r="H153" s="264"/>
    </row>
    <row r="154" spans="1:14" s="9" customFormat="1" ht="13.5" thickBot="1">
      <c r="A154" s="14" t="s">
        <v>161</v>
      </c>
      <c r="B154" s="24"/>
      <c r="C154" s="24"/>
      <c r="D154" s="24"/>
      <c r="E154" s="319" t="s">
        <v>138</v>
      </c>
      <c r="F154" s="319"/>
      <c r="G154" s="320"/>
      <c r="H154" s="320"/>
      <c r="I154" s="49"/>
      <c r="J154" s="49"/>
      <c r="K154" s="49"/>
      <c r="L154" s="49"/>
      <c r="M154" s="49"/>
      <c r="N154" s="49"/>
    </row>
    <row r="155" spans="1:14" ht="11.25">
      <c r="A155" s="28"/>
      <c r="B155" s="17"/>
      <c r="C155" s="17"/>
      <c r="D155" s="17"/>
      <c r="E155" s="17"/>
      <c r="F155" s="17"/>
      <c r="G155" s="18"/>
      <c r="H155" s="18"/>
      <c r="I155" s="50"/>
      <c r="J155" s="35"/>
      <c r="K155" s="35"/>
      <c r="L155" s="35"/>
      <c r="M155" s="37"/>
      <c r="N155" s="37"/>
    </row>
    <row r="156" spans="1:14" ht="11.25">
      <c r="A156" s="4" t="s">
        <v>19</v>
      </c>
      <c r="B156" s="19"/>
      <c r="C156" s="8"/>
      <c r="D156" s="8"/>
      <c r="E156" s="8"/>
      <c r="F156" s="8"/>
      <c r="G156" s="20"/>
      <c r="I156" s="50"/>
      <c r="J156" s="36"/>
      <c r="K156" s="35"/>
      <c r="L156" s="35"/>
      <c r="M156" s="37"/>
      <c r="N156" s="37"/>
    </row>
    <row r="157" spans="1:14" ht="12.75" customHeight="1">
      <c r="A157" s="4" t="s">
        <v>16</v>
      </c>
      <c r="B157" s="19"/>
      <c r="C157" s="8"/>
      <c r="D157" s="8"/>
      <c r="E157" s="8"/>
      <c r="F157" s="8"/>
      <c r="G157" s="20"/>
      <c r="I157" s="50"/>
      <c r="J157" s="36"/>
      <c r="K157" s="35"/>
      <c r="L157" s="35"/>
      <c r="M157" s="37"/>
      <c r="N157" s="37"/>
    </row>
    <row r="158" spans="1:14" ht="12.75" customHeight="1">
      <c r="A158" s="4" t="s">
        <v>5</v>
      </c>
      <c r="B158" s="19"/>
      <c r="C158" s="8"/>
      <c r="D158" s="8"/>
      <c r="E158" s="8"/>
      <c r="F158" s="8"/>
      <c r="G158" s="20"/>
      <c r="I158" s="50"/>
      <c r="J158" s="36"/>
      <c r="K158" s="35"/>
      <c r="L158" s="35"/>
      <c r="M158" s="37"/>
      <c r="N158" s="37"/>
    </row>
    <row r="159" spans="1:14" ht="11.25">
      <c r="A159" s="5" t="s">
        <v>1</v>
      </c>
      <c r="B159" s="19"/>
      <c r="C159" s="8"/>
      <c r="D159" s="8"/>
      <c r="E159" s="8"/>
      <c r="F159" s="8"/>
      <c r="G159" s="20"/>
      <c r="I159" s="51"/>
      <c r="J159" s="36"/>
      <c r="K159" s="35"/>
      <c r="L159" s="35"/>
      <c r="M159" s="37"/>
      <c r="N159" s="37"/>
    </row>
    <row r="160" spans="1:14" ht="11.25">
      <c r="A160" s="5" t="s">
        <v>0</v>
      </c>
      <c r="B160" s="19"/>
      <c r="C160" s="8"/>
      <c r="D160" s="8"/>
      <c r="E160" s="8"/>
      <c r="F160" s="8"/>
      <c r="G160" s="20"/>
      <c r="I160" s="51"/>
      <c r="J160" s="36"/>
      <c r="K160" s="35"/>
      <c r="L160" s="35"/>
      <c r="M160" s="37"/>
      <c r="N160" s="37"/>
    </row>
    <row r="161" spans="1:14" ht="11.25">
      <c r="A161" s="5" t="s">
        <v>20</v>
      </c>
      <c r="B161" s="19"/>
      <c r="C161" s="8"/>
      <c r="D161" s="8"/>
      <c r="E161" s="8"/>
      <c r="F161" s="8"/>
      <c r="G161" s="20"/>
      <c r="I161" s="51"/>
      <c r="J161" s="36"/>
      <c r="K161" s="35"/>
      <c r="L161" s="35"/>
      <c r="M161" s="37"/>
      <c r="N161" s="37"/>
    </row>
    <row r="162" spans="1:14" ht="12.75" customHeight="1">
      <c r="A162" s="4" t="s">
        <v>22</v>
      </c>
      <c r="B162" s="19"/>
      <c r="C162" s="8"/>
      <c r="D162" s="8"/>
      <c r="E162" s="8"/>
      <c r="F162" s="8"/>
      <c r="G162" s="20"/>
      <c r="I162" s="50"/>
      <c r="J162" s="36"/>
      <c r="K162" s="35"/>
      <c r="L162" s="35"/>
      <c r="M162" s="37"/>
      <c r="N162" s="37"/>
    </row>
    <row r="163" spans="1:14" ht="11.25">
      <c r="A163" s="3" t="s">
        <v>21</v>
      </c>
      <c r="B163" s="19"/>
      <c r="C163" s="8"/>
      <c r="D163" s="8"/>
      <c r="E163" s="8"/>
      <c r="F163" s="8"/>
      <c r="G163" s="20"/>
      <c r="I163" s="52"/>
      <c r="J163" s="36"/>
      <c r="K163" s="35"/>
      <c r="L163" s="35"/>
      <c r="M163" s="37"/>
      <c r="N163" s="37"/>
    </row>
    <row r="164" spans="1:14" ht="11.25">
      <c r="A164" s="4" t="s">
        <v>4</v>
      </c>
      <c r="B164" s="19"/>
      <c r="C164" s="8"/>
      <c r="D164" s="8"/>
      <c r="E164" s="8"/>
      <c r="F164" s="8"/>
      <c r="G164" s="20"/>
      <c r="I164" s="50"/>
      <c r="J164" s="36"/>
      <c r="K164" s="35"/>
      <c r="L164" s="35"/>
      <c r="M164" s="37"/>
      <c r="N164" s="37"/>
    </row>
    <row r="165" spans="1:14" ht="12.75" customHeight="1">
      <c r="A165" s="4" t="s">
        <v>23</v>
      </c>
      <c r="B165" s="19"/>
      <c r="C165" s="8"/>
      <c r="D165" s="8"/>
      <c r="E165" s="8"/>
      <c r="F165" s="8"/>
      <c r="G165" s="20"/>
      <c r="I165" s="50"/>
      <c r="J165" s="36"/>
      <c r="K165" s="35"/>
      <c r="L165" s="35"/>
      <c r="M165" s="37"/>
      <c r="N165" s="37"/>
    </row>
    <row r="166" spans="1:14" ht="11.25">
      <c r="A166" s="4" t="s">
        <v>3</v>
      </c>
      <c r="B166" s="19"/>
      <c r="C166" s="8"/>
      <c r="D166" s="8"/>
      <c r="E166" s="8"/>
      <c r="F166" s="8"/>
      <c r="G166" s="20"/>
      <c r="I166" s="50"/>
      <c r="J166" s="36"/>
      <c r="K166" s="35"/>
      <c r="L166" s="35"/>
      <c r="M166" s="37"/>
      <c r="N166" s="37"/>
    </row>
    <row r="167" spans="1:14" ht="12.75" customHeight="1">
      <c r="A167" s="4" t="s">
        <v>18</v>
      </c>
      <c r="B167" s="19"/>
      <c r="C167" s="8"/>
      <c r="D167" s="8"/>
      <c r="E167" s="8"/>
      <c r="F167" s="8"/>
      <c r="G167" s="20"/>
      <c r="I167" s="50"/>
      <c r="J167" s="36"/>
      <c r="K167" s="35"/>
      <c r="L167" s="35"/>
      <c r="M167" s="37"/>
      <c r="N167" s="37"/>
    </row>
    <row r="168" spans="1:14" ht="12.75" customHeight="1">
      <c r="A168" s="4" t="s">
        <v>6</v>
      </c>
      <c r="B168" s="19"/>
      <c r="C168" s="8"/>
      <c r="D168" s="8"/>
      <c r="E168" s="8"/>
      <c r="F168" s="8"/>
      <c r="G168" s="20"/>
      <c r="I168" s="50"/>
      <c r="J168" s="36"/>
      <c r="K168" s="35"/>
      <c r="L168" s="35"/>
      <c r="M168" s="37"/>
      <c r="N168" s="37"/>
    </row>
    <row r="169" spans="1:14" ht="12.75" customHeight="1">
      <c r="A169" s="4" t="s">
        <v>17</v>
      </c>
      <c r="B169" s="19"/>
      <c r="C169" s="8"/>
      <c r="D169" s="8"/>
      <c r="E169" s="8"/>
      <c r="F169" s="8"/>
      <c r="G169" s="20"/>
      <c r="I169" s="50"/>
      <c r="J169" s="36"/>
      <c r="K169" s="35"/>
      <c r="L169" s="35"/>
      <c r="M169" s="37"/>
      <c r="N169" s="37"/>
    </row>
    <row r="170" spans="1:14" ht="11.25">
      <c r="A170" s="31" t="s">
        <v>24</v>
      </c>
      <c r="B170" s="32"/>
      <c r="C170" s="6"/>
      <c r="D170" s="6"/>
      <c r="E170" s="6"/>
      <c r="F170" s="6"/>
      <c r="G170" s="16"/>
      <c r="H170" s="16"/>
      <c r="I170" s="50"/>
      <c r="J170" s="36"/>
      <c r="K170" s="35"/>
      <c r="L170" s="35"/>
      <c r="M170" s="37"/>
      <c r="N170" s="37"/>
    </row>
    <row r="171" spans="1:17" ht="12.75" customHeight="1">
      <c r="A171" s="33"/>
      <c r="B171" s="34"/>
      <c r="E171" s="309" t="s">
        <v>156</v>
      </c>
      <c r="F171" s="310"/>
      <c r="G171" s="311"/>
      <c r="H171" s="311"/>
      <c r="I171" s="309" t="s">
        <v>193</v>
      </c>
      <c r="J171" s="311"/>
      <c r="K171" s="312"/>
      <c r="L171" s="20"/>
      <c r="M171" s="305"/>
      <c r="N171" s="305"/>
      <c r="O171" s="305"/>
      <c r="P171" s="305"/>
      <c r="Q171"/>
    </row>
    <row r="172" spans="1:17" ht="12">
      <c r="A172" s="339" t="s">
        <v>25</v>
      </c>
      <c r="B172" s="340"/>
      <c r="C172" s="340"/>
      <c r="D172" s="340"/>
      <c r="E172" s="340"/>
      <c r="F172" s="340"/>
      <c r="G172" s="340"/>
      <c r="H172" s="340"/>
      <c r="I172" s="54"/>
      <c r="J172" s="55"/>
      <c r="K172" s="56"/>
      <c r="L172" s="48"/>
      <c r="M172"/>
      <c r="N172"/>
      <c r="O172" s="305"/>
      <c r="P172" s="305"/>
      <c r="Q172"/>
    </row>
    <row r="173" spans="1:17" ht="12">
      <c r="A173" s="38"/>
      <c r="B173" s="22"/>
      <c r="C173" s="22"/>
      <c r="D173" s="22"/>
      <c r="E173" s="22"/>
      <c r="F173" s="22"/>
      <c r="G173" s="39"/>
      <c r="H173" s="40"/>
      <c r="I173" s="29"/>
      <c r="J173" s="8"/>
      <c r="K173" s="53"/>
      <c r="L173" s="8"/>
      <c r="M173"/>
      <c r="N173"/>
      <c r="O173" s="305"/>
      <c r="P173" s="305"/>
      <c r="Q173"/>
    </row>
    <row r="174" spans="1:17" ht="12" customHeight="1">
      <c r="A174" s="60" t="s">
        <v>26</v>
      </c>
      <c r="B174" s="58"/>
      <c r="C174" s="8"/>
      <c r="D174" s="8"/>
      <c r="E174" s="8"/>
      <c r="F174" s="8"/>
      <c r="G174" s="369">
        <v>69470940.89</v>
      </c>
      <c r="H174" s="370"/>
      <c r="J174" s="284">
        <v>71665491</v>
      </c>
      <c r="K174" s="46"/>
      <c r="L174" s="35"/>
      <c r="M174"/>
      <c r="N174"/>
      <c r="O174" s="305"/>
      <c r="P174" s="305"/>
      <c r="Q174"/>
    </row>
    <row r="175" spans="1:14" ht="11.25">
      <c r="A175" s="60" t="s">
        <v>27</v>
      </c>
      <c r="B175" s="58"/>
      <c r="C175" s="8"/>
      <c r="D175" s="8"/>
      <c r="E175" s="8"/>
      <c r="F175" s="8"/>
      <c r="G175" s="307">
        <v>12192</v>
      </c>
      <c r="H175" s="308"/>
      <c r="I175" s="367">
        <v>13578</v>
      </c>
      <c r="J175" s="307"/>
      <c r="K175" s="46"/>
      <c r="L175" s="35"/>
      <c r="M175" s="20"/>
      <c r="N175" s="20"/>
    </row>
    <row r="176" spans="1:14" ht="11.25">
      <c r="A176" s="61" t="s">
        <v>2</v>
      </c>
      <c r="B176" s="59"/>
      <c r="C176" s="6"/>
      <c r="D176" s="6"/>
      <c r="E176" s="6"/>
      <c r="F176" s="6"/>
      <c r="G176" s="329">
        <v>5698</v>
      </c>
      <c r="H176" s="330"/>
      <c r="I176" s="368">
        <v>5278</v>
      </c>
      <c r="J176" s="329"/>
      <c r="K176" s="47"/>
      <c r="L176" s="35"/>
      <c r="M176" s="20"/>
      <c r="N176" s="20"/>
    </row>
    <row r="177" spans="1:7" ht="11.25">
      <c r="A177" s="57"/>
      <c r="B177" s="8"/>
      <c r="C177" s="8"/>
      <c r="D177" s="8"/>
      <c r="E177" s="8"/>
      <c r="F177" s="8"/>
      <c r="G177" s="20"/>
    </row>
    <row r="178" spans="1:7" ht="11.25">
      <c r="A178" s="57"/>
      <c r="B178" s="8"/>
      <c r="C178" s="8"/>
      <c r="D178" s="8"/>
      <c r="E178" s="8"/>
      <c r="F178" s="8"/>
      <c r="G178" s="20"/>
    </row>
    <row r="179" spans="1:11" ht="12.75" customHeight="1">
      <c r="A179" s="57"/>
      <c r="B179" s="8"/>
      <c r="C179" s="8"/>
      <c r="D179" s="8"/>
      <c r="E179" s="309" t="s">
        <v>193</v>
      </c>
      <c r="F179" s="310"/>
      <c r="G179" s="311"/>
      <c r="H179" s="312"/>
      <c r="I179" s="70"/>
      <c r="J179" s="62"/>
      <c r="K179" s="63"/>
    </row>
    <row r="180" spans="1:11" s="9" customFormat="1" ht="12.75" customHeight="1">
      <c r="A180" s="345" t="s">
        <v>163</v>
      </c>
      <c r="B180" s="346"/>
      <c r="C180" s="346"/>
      <c r="D180" s="246"/>
      <c r="E180" s="347" t="s">
        <v>236</v>
      </c>
      <c r="F180" s="348"/>
      <c r="G180" s="348"/>
      <c r="H180" s="349"/>
      <c r="I180" s="70"/>
      <c r="J180" s="62"/>
      <c r="K180" s="63"/>
    </row>
    <row r="181" spans="1:11" s="9" customFormat="1" ht="12.75" customHeight="1">
      <c r="A181" s="256"/>
      <c r="B181" s="252"/>
      <c r="C181" s="252"/>
      <c r="D181" s="252"/>
      <c r="E181" s="257"/>
      <c r="F181" s="257"/>
      <c r="G181" s="257"/>
      <c r="H181" s="257"/>
      <c r="I181" s="70"/>
      <c r="J181" s="62"/>
      <c r="K181" s="63"/>
    </row>
    <row r="182" spans="1:11" s="9" customFormat="1" ht="12.75" customHeight="1">
      <c r="A182" s="343" t="s">
        <v>235</v>
      </c>
      <c r="B182" s="344"/>
      <c r="C182" s="252"/>
      <c r="D182" s="252"/>
      <c r="E182" s="257"/>
      <c r="F182" s="257"/>
      <c r="G182" s="257"/>
      <c r="H182" s="257"/>
      <c r="I182" s="70"/>
      <c r="J182" s="62"/>
      <c r="K182" s="63"/>
    </row>
    <row r="183" spans="1:11" ht="12">
      <c r="A183" s="27"/>
      <c r="B183" s="21"/>
      <c r="C183" s="8"/>
      <c r="D183" s="8"/>
      <c r="E183" s="8"/>
      <c r="F183" s="8"/>
      <c r="G183" s="23"/>
      <c r="H183" s="71"/>
      <c r="I183" s="70"/>
      <c r="J183" s="62"/>
      <c r="K183" s="63"/>
    </row>
    <row r="184" spans="1:11" s="57" customFormat="1" ht="12.75" customHeight="1">
      <c r="A184" s="69"/>
      <c r="B184" s="70"/>
      <c r="C184" s="309" t="s">
        <v>193</v>
      </c>
      <c r="D184" s="366"/>
      <c r="E184" s="277"/>
      <c r="F184" s="70"/>
      <c r="G184" s="73"/>
      <c r="H184" s="70"/>
      <c r="I184" s="70"/>
      <c r="J184" s="62"/>
      <c r="K184" s="63"/>
    </row>
    <row r="185" spans="1:9" s="57" customFormat="1" ht="33.75" customHeight="1">
      <c r="A185" s="299" t="s">
        <v>164</v>
      </c>
      <c r="B185" s="300"/>
      <c r="C185" s="294" t="s">
        <v>167</v>
      </c>
      <c r="D185" s="298" t="s">
        <v>166</v>
      </c>
      <c r="E185" s="27"/>
      <c r="F185" s="70"/>
      <c r="G185" s="69"/>
      <c r="H185" s="70"/>
      <c r="I185" s="70"/>
    </row>
    <row r="186" spans="1:9" s="57" customFormat="1" ht="13.5" customHeight="1">
      <c r="A186" s="301"/>
      <c r="B186" s="302"/>
      <c r="C186" s="253" t="s">
        <v>30</v>
      </c>
      <c r="D186" s="254" t="s">
        <v>30</v>
      </c>
      <c r="F186" s="70"/>
      <c r="G186" s="69"/>
      <c r="H186" s="70"/>
      <c r="I186" s="70"/>
    </row>
    <row r="187" spans="1:14" s="57" customFormat="1" ht="12.75">
      <c r="A187" s="72" t="s">
        <v>165</v>
      </c>
      <c r="B187" s="70"/>
      <c r="C187" s="251"/>
      <c r="D187" s="70"/>
      <c r="F187" s="70"/>
      <c r="G187" s="70"/>
      <c r="H187" s="70"/>
      <c r="I187" s="70"/>
      <c r="J187" s="62"/>
      <c r="K187" s="63"/>
      <c r="L187" s="36"/>
      <c r="M187" s="62"/>
      <c r="N187" s="64"/>
    </row>
    <row r="188" spans="1:14" s="57" customFormat="1" ht="12">
      <c r="A188" s="70"/>
      <c r="B188" s="70"/>
      <c r="C188" s="70"/>
      <c r="D188" s="70"/>
      <c r="F188" s="70"/>
      <c r="G188" s="70"/>
      <c r="H188" s="70"/>
      <c r="I188" s="70"/>
      <c r="J188" s="62"/>
      <c r="K188" s="63"/>
      <c r="L188" s="36"/>
      <c r="M188" s="62"/>
      <c r="N188" s="64"/>
    </row>
    <row r="189" spans="1:14" s="57" customFormat="1" ht="12">
      <c r="A189" s="350" t="s">
        <v>168</v>
      </c>
      <c r="B189" s="342"/>
      <c r="C189" s="70">
        <v>11</v>
      </c>
      <c r="D189" s="70">
        <v>26</v>
      </c>
      <c r="F189" s="70"/>
      <c r="G189" s="70"/>
      <c r="H189" s="70"/>
      <c r="I189" s="70"/>
      <c r="J189" s="62"/>
      <c r="K189" s="63"/>
      <c r="L189" s="36"/>
      <c r="M189" s="62"/>
      <c r="N189" s="64"/>
    </row>
    <row r="190" spans="1:14" s="57" customFormat="1" ht="12">
      <c r="A190" s="350" t="s">
        <v>169</v>
      </c>
      <c r="B190" s="342"/>
      <c r="C190" s="70">
        <v>37</v>
      </c>
      <c r="D190" s="70">
        <v>103</v>
      </c>
      <c r="F190" s="70"/>
      <c r="G190" s="70"/>
      <c r="H190" s="70"/>
      <c r="I190" s="70"/>
      <c r="J190" s="62"/>
      <c r="K190" s="63"/>
      <c r="L190" s="36"/>
      <c r="M190" s="36"/>
      <c r="N190" s="64"/>
    </row>
    <row r="191" spans="1:14" s="57" customFormat="1" ht="12">
      <c r="A191" s="306" t="s">
        <v>225</v>
      </c>
      <c r="B191" s="306"/>
      <c r="C191" s="70">
        <v>16</v>
      </c>
      <c r="D191" s="70">
        <v>53</v>
      </c>
      <c r="F191" s="70"/>
      <c r="G191" s="70"/>
      <c r="H191" s="70"/>
      <c r="I191" s="70"/>
      <c r="J191" s="62"/>
      <c r="K191" s="63"/>
      <c r="L191" s="36"/>
      <c r="M191" s="36"/>
      <c r="N191" s="64"/>
    </row>
    <row r="192" spans="1:14" s="57" customFormat="1" ht="12">
      <c r="A192" s="350" t="s">
        <v>170</v>
      </c>
      <c r="B192" s="342"/>
      <c r="C192" s="70">
        <v>65</v>
      </c>
      <c r="D192" s="70">
        <v>130</v>
      </c>
      <c r="F192" s="70"/>
      <c r="G192" s="70"/>
      <c r="H192" s="70"/>
      <c r="I192" s="70"/>
      <c r="J192" s="62"/>
      <c r="K192" s="63"/>
      <c r="L192" s="36"/>
      <c r="M192" s="36"/>
      <c r="N192" s="64"/>
    </row>
    <row r="193" spans="1:14" s="57" customFormat="1" ht="12">
      <c r="A193" s="350" t="s">
        <v>171</v>
      </c>
      <c r="B193" s="342"/>
      <c r="C193" s="70">
        <v>33</v>
      </c>
      <c r="D193" s="70">
        <v>77</v>
      </c>
      <c r="F193" s="70"/>
      <c r="G193" s="70"/>
      <c r="H193" s="70"/>
      <c r="I193" s="70"/>
      <c r="J193" s="62"/>
      <c r="K193" s="63"/>
      <c r="L193" s="36"/>
      <c r="M193" s="36"/>
      <c r="N193" s="64"/>
    </row>
    <row r="194" spans="1:14" s="57" customFormat="1" ht="12">
      <c r="A194" s="350" t="s">
        <v>188</v>
      </c>
      <c r="B194" s="342"/>
      <c r="C194" s="70">
        <v>15</v>
      </c>
      <c r="D194" s="70">
        <v>17</v>
      </c>
      <c r="F194" s="70"/>
      <c r="G194" s="70"/>
      <c r="H194" s="70"/>
      <c r="I194" s="70"/>
      <c r="J194" s="62"/>
      <c r="K194" s="63"/>
      <c r="L194" s="36"/>
      <c r="M194" s="36"/>
      <c r="N194" s="64"/>
    </row>
    <row r="195" spans="1:14" s="57" customFormat="1" ht="12">
      <c r="A195" s="350" t="s">
        <v>172</v>
      </c>
      <c r="B195" s="342"/>
      <c r="C195" s="70">
        <v>56</v>
      </c>
      <c r="D195" s="70">
        <v>118</v>
      </c>
      <c r="F195" s="70"/>
      <c r="G195" s="70"/>
      <c r="H195" s="70"/>
      <c r="I195" s="70"/>
      <c r="J195" s="62"/>
      <c r="K195" s="63"/>
      <c r="L195" s="36"/>
      <c r="M195" s="36"/>
      <c r="N195" s="64"/>
    </row>
    <row r="196" spans="1:14" s="57" customFormat="1" ht="12">
      <c r="A196" s="350" t="s">
        <v>173</v>
      </c>
      <c r="B196" s="342"/>
      <c r="C196" s="70">
        <v>34</v>
      </c>
      <c r="D196" s="70">
        <v>78</v>
      </c>
      <c r="F196" s="70"/>
      <c r="G196" s="70"/>
      <c r="H196" s="70"/>
      <c r="I196" s="70"/>
      <c r="J196" s="62"/>
      <c r="K196" s="63"/>
      <c r="L196" s="36"/>
      <c r="M196" s="36"/>
      <c r="N196" s="64"/>
    </row>
    <row r="197" spans="1:14" s="57" customFormat="1" ht="12">
      <c r="A197" s="350" t="s">
        <v>174</v>
      </c>
      <c r="B197" s="342"/>
      <c r="C197" s="70">
        <v>7</v>
      </c>
      <c r="D197" s="70">
        <v>9</v>
      </c>
      <c r="F197" s="70"/>
      <c r="G197" s="70"/>
      <c r="H197" s="70"/>
      <c r="I197" s="70"/>
      <c r="J197" s="62"/>
      <c r="K197" s="63"/>
      <c r="L197" s="36"/>
      <c r="M197" s="36"/>
      <c r="N197" s="64"/>
    </row>
    <row r="198" spans="1:14" s="57" customFormat="1" ht="12">
      <c r="A198" s="70"/>
      <c r="B198" s="70"/>
      <c r="C198" s="70"/>
      <c r="D198" s="70"/>
      <c r="F198" s="70"/>
      <c r="G198" s="70"/>
      <c r="H198" s="70"/>
      <c r="I198" s="70"/>
      <c r="J198" s="62"/>
      <c r="K198" s="63"/>
      <c r="L198" s="36"/>
      <c r="M198" s="36"/>
      <c r="N198" s="64"/>
    </row>
    <row r="199" spans="1:14" s="57" customFormat="1" ht="12.75">
      <c r="A199" s="72" t="s">
        <v>175</v>
      </c>
      <c r="B199" s="70"/>
      <c r="C199" s="70"/>
      <c r="D199" s="70"/>
      <c r="F199" s="70"/>
      <c r="G199" s="70"/>
      <c r="H199" s="70"/>
      <c r="I199" s="70"/>
      <c r="J199" s="62"/>
      <c r="K199" s="36"/>
      <c r="L199" s="36"/>
      <c r="M199" s="36"/>
      <c r="N199" s="64"/>
    </row>
    <row r="200" spans="1:14" s="57" customFormat="1" ht="12">
      <c r="A200" s="70"/>
      <c r="B200" s="70"/>
      <c r="C200" s="70"/>
      <c r="D200" s="70"/>
      <c r="F200" s="70"/>
      <c r="G200" s="70"/>
      <c r="H200" s="70"/>
      <c r="I200" s="70"/>
      <c r="J200" s="62"/>
      <c r="K200" s="36"/>
      <c r="L200" s="36"/>
      <c r="M200" s="36"/>
      <c r="N200" s="64"/>
    </row>
    <row r="201" spans="1:14" s="57" customFormat="1" ht="12">
      <c r="A201" s="341" t="s">
        <v>176</v>
      </c>
      <c r="B201" s="342"/>
      <c r="C201" s="70">
        <v>0</v>
      </c>
      <c r="D201" s="70">
        <v>7</v>
      </c>
      <c r="F201" s="70"/>
      <c r="G201" s="70"/>
      <c r="H201" s="70"/>
      <c r="I201" s="70"/>
      <c r="J201" s="62"/>
      <c r="K201" s="36"/>
      <c r="L201" s="36"/>
      <c r="M201" s="36"/>
      <c r="N201" s="64"/>
    </row>
    <row r="202" spans="1:14" s="57" customFormat="1" ht="12">
      <c r="A202" s="350" t="s">
        <v>168</v>
      </c>
      <c r="B202" s="342"/>
      <c r="C202" s="70">
        <v>0</v>
      </c>
      <c r="D202" s="70">
        <v>15</v>
      </c>
      <c r="F202" s="70"/>
      <c r="G202" s="70"/>
      <c r="H202" s="70"/>
      <c r="I202" s="70"/>
      <c r="J202" s="62"/>
      <c r="K202" s="36"/>
      <c r="L202" s="36"/>
      <c r="M202" s="36"/>
      <c r="N202" s="64"/>
    </row>
    <row r="203" spans="1:14" s="57" customFormat="1" ht="12">
      <c r="A203" s="341" t="s">
        <v>177</v>
      </c>
      <c r="B203" s="342"/>
      <c r="C203" s="70">
        <v>0</v>
      </c>
      <c r="D203" s="70">
        <v>1</v>
      </c>
      <c r="F203" s="70"/>
      <c r="G203" s="70"/>
      <c r="H203" s="70"/>
      <c r="I203" s="70"/>
      <c r="J203" s="62"/>
      <c r="K203" s="36"/>
      <c r="L203" s="36"/>
      <c r="M203" s="36"/>
      <c r="N203" s="64"/>
    </row>
    <row r="204" spans="1:14" s="57" customFormat="1" ht="12">
      <c r="A204" s="341" t="s">
        <v>178</v>
      </c>
      <c r="B204" s="342"/>
      <c r="C204" s="70">
        <v>0</v>
      </c>
      <c r="D204" s="70">
        <v>21</v>
      </c>
      <c r="F204" s="70"/>
      <c r="G204" s="70"/>
      <c r="H204" s="70"/>
      <c r="I204" s="70"/>
      <c r="J204" s="62"/>
      <c r="K204" s="36"/>
      <c r="L204" s="36"/>
      <c r="M204" s="36"/>
      <c r="N204" s="64"/>
    </row>
    <row r="205" spans="1:14" s="57" customFormat="1" ht="12">
      <c r="A205" s="341" t="s">
        <v>170</v>
      </c>
      <c r="B205" s="342"/>
      <c r="C205" s="70">
        <v>0</v>
      </c>
      <c r="D205" s="70">
        <v>45</v>
      </c>
      <c r="G205" s="70"/>
      <c r="H205" s="70"/>
      <c r="I205" s="70"/>
      <c r="J205" s="62"/>
      <c r="K205" s="36"/>
      <c r="L205" s="36"/>
      <c r="M205" s="36"/>
      <c r="N205" s="64"/>
    </row>
    <row r="206" spans="1:14" s="57" customFormat="1" ht="31.5" customHeight="1">
      <c r="A206" s="341" t="s">
        <v>179</v>
      </c>
      <c r="B206" s="342"/>
      <c r="C206" s="70">
        <v>0</v>
      </c>
      <c r="D206" s="70">
        <v>39</v>
      </c>
      <c r="F206" s="70"/>
      <c r="G206" s="70"/>
      <c r="H206" s="70"/>
      <c r="I206" s="70"/>
      <c r="J206" s="62"/>
      <c r="K206" s="36"/>
      <c r="L206" s="36"/>
      <c r="M206" s="36"/>
      <c r="N206" s="64"/>
    </row>
    <row r="207" spans="1:14" s="57" customFormat="1" ht="12">
      <c r="A207" s="341" t="s">
        <v>180</v>
      </c>
      <c r="B207" s="342"/>
      <c r="C207" s="70">
        <v>0</v>
      </c>
      <c r="D207" s="70">
        <v>3</v>
      </c>
      <c r="F207" s="70"/>
      <c r="G207" s="70"/>
      <c r="H207" s="70"/>
      <c r="I207" s="70"/>
      <c r="J207" s="62"/>
      <c r="K207" s="36"/>
      <c r="L207" s="36"/>
      <c r="M207" s="36"/>
      <c r="N207" s="64"/>
    </row>
    <row r="208" spans="1:14" s="57" customFormat="1" ht="12">
      <c r="A208" s="341" t="s">
        <v>181</v>
      </c>
      <c r="B208" s="342"/>
      <c r="C208" s="57">
        <v>0</v>
      </c>
      <c r="D208" s="70">
        <v>33</v>
      </c>
      <c r="F208" s="70"/>
      <c r="G208" s="70"/>
      <c r="H208" s="70"/>
      <c r="I208" s="70"/>
      <c r="J208" s="62"/>
      <c r="K208" s="36"/>
      <c r="L208" s="36"/>
      <c r="M208" s="36"/>
      <c r="N208" s="64"/>
    </row>
    <row r="209" spans="1:14" s="57" customFormat="1" ht="27" customHeight="1">
      <c r="A209" s="341" t="s">
        <v>182</v>
      </c>
      <c r="B209" s="342"/>
      <c r="C209" s="70">
        <v>0</v>
      </c>
      <c r="D209" s="70">
        <v>6</v>
      </c>
      <c r="F209" s="70"/>
      <c r="G209" s="70"/>
      <c r="H209" s="70"/>
      <c r="I209" s="70"/>
      <c r="J209" s="62"/>
      <c r="K209" s="36"/>
      <c r="L209" s="36"/>
      <c r="M209" s="36"/>
      <c r="N209" s="64"/>
    </row>
    <row r="210" spans="1:14" s="57" customFormat="1" ht="26.25" customHeight="1">
      <c r="A210" s="341" t="s">
        <v>183</v>
      </c>
      <c r="B210" s="342"/>
      <c r="C210" s="70">
        <v>0</v>
      </c>
      <c r="D210" s="70">
        <v>26</v>
      </c>
      <c r="F210" s="70"/>
      <c r="G210" s="70"/>
      <c r="H210" s="70"/>
      <c r="I210" s="70"/>
      <c r="J210" s="62"/>
      <c r="K210" s="36"/>
      <c r="L210" s="36"/>
      <c r="M210" s="36"/>
      <c r="N210" s="64"/>
    </row>
    <row r="211" spans="1:14" s="57" customFormat="1" ht="12">
      <c r="A211" s="341" t="s">
        <v>184</v>
      </c>
      <c r="B211" s="342"/>
      <c r="C211" s="70">
        <v>0</v>
      </c>
      <c r="D211" s="70">
        <v>11</v>
      </c>
      <c r="F211" s="70"/>
      <c r="G211" s="70"/>
      <c r="H211" s="70"/>
      <c r="I211" s="70"/>
      <c r="J211" s="62"/>
      <c r="K211" s="36"/>
      <c r="L211" s="36"/>
      <c r="M211" s="36"/>
      <c r="N211" s="64"/>
    </row>
    <row r="212" spans="1:14" s="57" customFormat="1" ht="12">
      <c r="A212" s="341" t="s">
        <v>185</v>
      </c>
      <c r="B212" s="342"/>
      <c r="C212" s="70">
        <v>0</v>
      </c>
      <c r="D212" s="70">
        <v>27</v>
      </c>
      <c r="F212" s="70"/>
      <c r="G212" s="70"/>
      <c r="H212" s="70"/>
      <c r="I212" s="70"/>
      <c r="J212" s="62"/>
      <c r="K212" s="36"/>
      <c r="L212" s="36"/>
      <c r="M212" s="36"/>
      <c r="N212" s="64"/>
    </row>
    <row r="213" spans="1:14" s="57" customFormat="1" ht="12">
      <c r="A213" s="341" t="s">
        <v>186</v>
      </c>
      <c r="B213" s="342"/>
      <c r="C213" s="70">
        <v>0</v>
      </c>
      <c r="D213" s="70">
        <v>15</v>
      </c>
      <c r="F213" s="70"/>
      <c r="G213" s="70"/>
      <c r="H213" s="70"/>
      <c r="I213" s="70"/>
      <c r="J213" s="62"/>
      <c r="K213" s="36"/>
      <c r="L213" s="36"/>
      <c r="M213" s="36"/>
      <c r="N213" s="64"/>
    </row>
    <row r="214" spans="1:14" s="57" customFormat="1" ht="12">
      <c r="A214" s="341" t="s">
        <v>187</v>
      </c>
      <c r="B214" s="342"/>
      <c r="C214" s="70"/>
      <c r="D214" s="70">
        <v>10</v>
      </c>
      <c r="F214" s="70"/>
      <c r="G214" s="70"/>
      <c r="H214" s="70"/>
      <c r="I214" s="70"/>
      <c r="J214" s="62"/>
      <c r="K214" s="36"/>
      <c r="L214" s="36"/>
      <c r="M214" s="36"/>
      <c r="N214" s="64"/>
    </row>
    <row r="215" spans="1:14" s="57" customFormat="1" ht="12">
      <c r="A215" s="247"/>
      <c r="B215" s="248"/>
      <c r="C215" s="70"/>
      <c r="D215" s="70"/>
      <c r="F215" s="70"/>
      <c r="G215" s="70"/>
      <c r="H215" s="70"/>
      <c r="I215" s="70"/>
      <c r="J215" s="62"/>
      <c r="K215" s="36"/>
      <c r="L215" s="36"/>
      <c r="M215" s="36"/>
      <c r="N215" s="64"/>
    </row>
    <row r="216" spans="1:14" s="57" customFormat="1" ht="12.75">
      <c r="A216" s="250" t="s">
        <v>226</v>
      </c>
      <c r="B216" s="248"/>
      <c r="C216" s="70"/>
      <c r="D216" s="70"/>
      <c r="F216" s="70"/>
      <c r="G216" s="70"/>
      <c r="H216" s="70"/>
      <c r="I216" s="70"/>
      <c r="J216" s="62"/>
      <c r="K216" s="36"/>
      <c r="L216" s="36"/>
      <c r="M216" s="36"/>
      <c r="N216" s="64"/>
    </row>
    <row r="217" spans="1:14" s="57" customFormat="1" ht="12.75">
      <c r="A217" s="250"/>
      <c r="B217" s="248"/>
      <c r="C217" s="70"/>
      <c r="D217" s="70"/>
      <c r="F217" s="70"/>
      <c r="G217" s="70"/>
      <c r="H217" s="70"/>
      <c r="I217" s="70"/>
      <c r="J217" s="62"/>
      <c r="K217" s="36"/>
      <c r="L217" s="36"/>
      <c r="M217" s="36"/>
      <c r="N217" s="64"/>
    </row>
    <row r="218" spans="1:14" s="57" customFormat="1" ht="12">
      <c r="A218" s="306" t="s">
        <v>227</v>
      </c>
      <c r="B218" s="306"/>
      <c r="C218" s="70">
        <v>0</v>
      </c>
      <c r="D218" s="70">
        <v>1</v>
      </c>
      <c r="F218" s="70"/>
      <c r="G218" s="70"/>
      <c r="H218" s="70"/>
      <c r="I218" s="70"/>
      <c r="J218" s="62"/>
      <c r="K218" s="36"/>
      <c r="L218" s="36"/>
      <c r="M218" s="36"/>
      <c r="N218" s="64"/>
    </row>
    <row r="219" spans="1:14" s="57" customFormat="1" ht="12">
      <c r="A219" s="306" t="s">
        <v>228</v>
      </c>
      <c r="B219" s="306"/>
      <c r="C219" s="70">
        <v>0</v>
      </c>
      <c r="D219" s="70">
        <v>3</v>
      </c>
      <c r="F219" s="70"/>
      <c r="G219" s="70"/>
      <c r="H219" s="70"/>
      <c r="I219" s="70"/>
      <c r="J219" s="62"/>
      <c r="K219" s="36"/>
      <c r="L219" s="36"/>
      <c r="M219" s="36"/>
      <c r="N219" s="64"/>
    </row>
    <row r="220" spans="1:14" s="57" customFormat="1" ht="12">
      <c r="A220" s="306" t="s">
        <v>229</v>
      </c>
      <c r="B220" s="306"/>
      <c r="C220" s="70">
        <v>0</v>
      </c>
      <c r="D220" s="70">
        <v>2</v>
      </c>
      <c r="F220" s="70"/>
      <c r="G220" s="70"/>
      <c r="H220" s="70"/>
      <c r="I220" s="70"/>
      <c r="J220" s="62"/>
      <c r="K220" s="36"/>
      <c r="L220" s="36"/>
      <c r="M220" s="36"/>
      <c r="N220" s="64"/>
    </row>
    <row r="221" spans="1:14" s="57" customFormat="1" ht="12">
      <c r="A221" s="306" t="s">
        <v>230</v>
      </c>
      <c r="B221" s="306"/>
      <c r="C221" s="70">
        <v>0</v>
      </c>
      <c r="D221" s="70">
        <v>1</v>
      </c>
      <c r="F221" s="70"/>
      <c r="G221" s="70"/>
      <c r="H221" s="70"/>
      <c r="I221" s="70"/>
      <c r="J221" s="62"/>
      <c r="K221" s="36"/>
      <c r="L221" s="36"/>
      <c r="M221" s="36"/>
      <c r="N221" s="64"/>
    </row>
    <row r="222" spans="1:14" s="57" customFormat="1" ht="12">
      <c r="A222" s="306" t="s">
        <v>231</v>
      </c>
      <c r="B222" s="306"/>
      <c r="C222" s="70">
        <v>0</v>
      </c>
      <c r="D222" s="70">
        <v>1</v>
      </c>
      <c r="F222" s="251"/>
      <c r="G222" s="70"/>
      <c r="H222" s="70"/>
      <c r="I222" s="70"/>
      <c r="J222" s="62"/>
      <c r="K222" s="36"/>
      <c r="L222" s="36"/>
      <c r="M222" s="36"/>
      <c r="N222" s="64"/>
    </row>
    <row r="223" spans="1:14" s="57" customFormat="1" ht="12">
      <c r="A223" s="306" t="s">
        <v>232</v>
      </c>
      <c r="B223" s="306"/>
      <c r="C223" s="70">
        <v>0</v>
      </c>
      <c r="D223" s="70">
        <v>1</v>
      </c>
      <c r="F223" s="70"/>
      <c r="G223" s="70"/>
      <c r="H223" s="70"/>
      <c r="I223" s="70"/>
      <c r="J223" s="62"/>
      <c r="K223" s="36"/>
      <c r="L223" s="36"/>
      <c r="M223" s="36"/>
      <c r="N223" s="64"/>
    </row>
    <row r="224" spans="1:14" s="57" customFormat="1" ht="12">
      <c r="A224" s="247"/>
      <c r="B224" s="248"/>
      <c r="C224" s="70"/>
      <c r="D224" s="70"/>
      <c r="F224" s="70"/>
      <c r="G224" s="70"/>
      <c r="H224" s="70"/>
      <c r="I224" s="70"/>
      <c r="J224" s="62"/>
      <c r="K224" s="36"/>
      <c r="L224" s="36"/>
      <c r="M224" s="36"/>
      <c r="N224" s="64"/>
    </row>
    <row r="225" spans="1:14" s="57" customFormat="1" ht="12.75">
      <c r="A225" s="250" t="s">
        <v>192</v>
      </c>
      <c r="B225" s="248"/>
      <c r="C225" s="70"/>
      <c r="D225" s="70"/>
      <c r="F225" s="70"/>
      <c r="G225" s="70"/>
      <c r="H225" s="70"/>
      <c r="I225" s="70"/>
      <c r="J225" s="62"/>
      <c r="K225" s="36"/>
      <c r="L225" s="36"/>
      <c r="M225" s="36"/>
      <c r="N225" s="64"/>
    </row>
    <row r="226" spans="1:14" s="57" customFormat="1" ht="12.75">
      <c r="A226" s="250"/>
      <c r="B226" s="248"/>
      <c r="C226" s="70"/>
      <c r="D226" s="70"/>
      <c r="F226" s="70"/>
      <c r="G226" s="70"/>
      <c r="H226" s="70"/>
      <c r="I226" s="70"/>
      <c r="J226" s="62"/>
      <c r="K226" s="36"/>
      <c r="L226" s="36"/>
      <c r="M226" s="36"/>
      <c r="N226" s="64"/>
    </row>
    <row r="227" spans="1:14" s="57" customFormat="1" ht="12">
      <c r="A227" s="306" t="s">
        <v>194</v>
      </c>
      <c r="B227" s="306"/>
      <c r="C227" s="70">
        <v>0</v>
      </c>
      <c r="D227" s="70">
        <v>2</v>
      </c>
      <c r="F227" s="70"/>
      <c r="G227" s="70"/>
      <c r="H227" s="70"/>
      <c r="I227" s="70"/>
      <c r="J227" s="62"/>
      <c r="K227" s="36"/>
      <c r="L227" s="36"/>
      <c r="M227" s="36"/>
      <c r="N227" s="64"/>
    </row>
    <row r="228" spans="1:14" s="57" customFormat="1" ht="12">
      <c r="A228" s="306" t="s">
        <v>195</v>
      </c>
      <c r="B228" s="306"/>
      <c r="C228" s="70">
        <v>0</v>
      </c>
      <c r="D228" s="70">
        <v>2</v>
      </c>
      <c r="F228" s="70"/>
      <c r="G228" s="70"/>
      <c r="H228" s="70"/>
      <c r="I228" s="70"/>
      <c r="J228" s="62"/>
      <c r="K228" s="36"/>
      <c r="L228" s="36"/>
      <c r="M228" s="36"/>
      <c r="N228" s="64"/>
    </row>
    <row r="229" spans="1:14" s="57" customFormat="1" ht="12">
      <c r="A229" s="306" t="s">
        <v>196</v>
      </c>
      <c r="B229" s="306"/>
      <c r="C229" s="70">
        <v>0</v>
      </c>
      <c r="D229" s="70">
        <v>2</v>
      </c>
      <c r="F229" s="70"/>
      <c r="G229" s="70"/>
      <c r="H229" s="70"/>
      <c r="I229" s="70"/>
      <c r="J229" s="62"/>
      <c r="K229" s="36"/>
      <c r="L229" s="36"/>
      <c r="M229" s="36"/>
      <c r="N229" s="64"/>
    </row>
    <row r="230" spans="1:14" s="57" customFormat="1" ht="12">
      <c r="A230" s="306" t="s">
        <v>197</v>
      </c>
      <c r="B230" s="306"/>
      <c r="C230" s="70">
        <v>0</v>
      </c>
      <c r="D230" s="70">
        <v>1</v>
      </c>
      <c r="F230" s="70"/>
      <c r="G230" s="70"/>
      <c r="H230" s="70"/>
      <c r="I230" s="70"/>
      <c r="J230" s="62"/>
      <c r="K230" s="36"/>
      <c r="L230" s="36"/>
      <c r="M230" s="36"/>
      <c r="N230" s="64"/>
    </row>
    <row r="231" spans="1:14" s="57" customFormat="1" ht="12">
      <c r="A231" s="306" t="s">
        <v>198</v>
      </c>
      <c r="B231" s="306"/>
      <c r="C231" s="70">
        <v>0</v>
      </c>
      <c r="D231" s="70">
        <v>1</v>
      </c>
      <c r="F231" s="70"/>
      <c r="G231" s="70"/>
      <c r="H231" s="70"/>
      <c r="I231" s="70"/>
      <c r="J231" s="62"/>
      <c r="K231" s="36"/>
      <c r="L231" s="36"/>
      <c r="M231" s="36"/>
      <c r="N231" s="64"/>
    </row>
    <row r="232" spans="1:14" s="57" customFormat="1" ht="12">
      <c r="A232" s="306" t="s">
        <v>199</v>
      </c>
      <c r="B232" s="306"/>
      <c r="C232" s="70">
        <v>0</v>
      </c>
      <c r="D232" s="70">
        <v>1</v>
      </c>
      <c r="F232" s="70"/>
      <c r="G232" s="70"/>
      <c r="H232" s="70"/>
      <c r="I232" s="70"/>
      <c r="J232" s="62"/>
      <c r="K232" s="36"/>
      <c r="L232" s="36"/>
      <c r="M232" s="36"/>
      <c r="N232" s="64"/>
    </row>
    <row r="233" spans="1:14" s="57" customFormat="1" ht="12">
      <c r="A233" s="306" t="s">
        <v>200</v>
      </c>
      <c r="B233" s="306"/>
      <c r="C233" s="70">
        <v>0</v>
      </c>
      <c r="D233" s="70">
        <v>3</v>
      </c>
      <c r="F233" s="70"/>
      <c r="G233" s="70"/>
      <c r="H233" s="70"/>
      <c r="I233" s="70"/>
      <c r="J233" s="62"/>
      <c r="K233" s="36"/>
      <c r="L233" s="36"/>
      <c r="M233" s="36"/>
      <c r="N233" s="64"/>
    </row>
    <row r="234" spans="1:14" s="57" customFormat="1" ht="12">
      <c r="A234" s="306" t="s">
        <v>201</v>
      </c>
      <c r="B234" s="306"/>
      <c r="C234" s="70">
        <v>0</v>
      </c>
      <c r="D234" s="70">
        <v>1</v>
      </c>
      <c r="F234" s="70"/>
      <c r="G234" s="70"/>
      <c r="H234" s="70"/>
      <c r="I234" s="70"/>
      <c r="J234" s="62"/>
      <c r="K234" s="36"/>
      <c r="L234" s="36"/>
      <c r="M234" s="36"/>
      <c r="N234" s="64"/>
    </row>
    <row r="235" spans="1:14" s="57" customFormat="1" ht="12">
      <c r="A235" s="306" t="s">
        <v>202</v>
      </c>
      <c r="B235" s="306"/>
      <c r="C235" s="70">
        <v>0</v>
      </c>
      <c r="D235" s="70">
        <v>1</v>
      </c>
      <c r="F235" s="70"/>
      <c r="G235" s="70"/>
      <c r="H235" s="70"/>
      <c r="I235" s="70"/>
      <c r="J235" s="62"/>
      <c r="K235" s="36"/>
      <c r="L235" s="36"/>
      <c r="M235" s="36"/>
      <c r="N235" s="64"/>
    </row>
    <row r="236" spans="1:14" s="57" customFormat="1" ht="12">
      <c r="A236" s="306" t="s">
        <v>233</v>
      </c>
      <c r="B236" s="306"/>
      <c r="C236" s="70">
        <v>0</v>
      </c>
      <c r="D236" s="70">
        <v>1</v>
      </c>
      <c r="F236" s="70"/>
      <c r="G236" s="70"/>
      <c r="H236" s="70"/>
      <c r="I236" s="70"/>
      <c r="J236" s="62"/>
      <c r="K236" s="36"/>
      <c r="L236" s="36"/>
      <c r="M236" s="36"/>
      <c r="N236" s="64"/>
    </row>
    <row r="237" spans="1:14" s="57" customFormat="1" ht="12">
      <c r="A237" s="306" t="s">
        <v>234</v>
      </c>
      <c r="B237" s="306"/>
      <c r="C237" s="70">
        <v>0</v>
      </c>
      <c r="D237" s="70">
        <v>1</v>
      </c>
      <c r="F237" s="70"/>
      <c r="G237" s="70"/>
      <c r="H237" s="70"/>
      <c r="I237" s="70"/>
      <c r="J237" s="62"/>
      <c r="K237" s="36"/>
      <c r="L237" s="36"/>
      <c r="M237" s="36"/>
      <c r="N237" s="64"/>
    </row>
    <row r="238" spans="1:14" s="57" customFormat="1" ht="12">
      <c r="A238" s="306" t="s">
        <v>203</v>
      </c>
      <c r="B238" s="306"/>
      <c r="C238" s="70">
        <v>0</v>
      </c>
      <c r="D238" s="70">
        <v>1</v>
      </c>
      <c r="F238" s="70"/>
      <c r="G238" s="70"/>
      <c r="H238" s="70"/>
      <c r="I238" s="70"/>
      <c r="J238" s="62"/>
      <c r="K238" s="36"/>
      <c r="L238" s="36"/>
      <c r="M238" s="36"/>
      <c r="N238" s="64"/>
    </row>
    <row r="239" spans="1:14" s="57" customFormat="1" ht="12">
      <c r="A239" s="306" t="s">
        <v>204</v>
      </c>
      <c r="B239" s="306"/>
      <c r="C239" s="70">
        <v>0</v>
      </c>
      <c r="D239" s="70">
        <v>3</v>
      </c>
      <c r="F239" s="70"/>
      <c r="G239" s="70"/>
      <c r="H239" s="70"/>
      <c r="I239" s="70"/>
      <c r="J239" s="62"/>
      <c r="K239" s="36"/>
      <c r="L239" s="36"/>
      <c r="M239" s="36"/>
      <c r="N239" s="64"/>
    </row>
    <row r="240" spans="1:14" s="57" customFormat="1" ht="12">
      <c r="A240" s="306" t="s">
        <v>205</v>
      </c>
      <c r="B240" s="306"/>
      <c r="C240" s="70">
        <v>0</v>
      </c>
      <c r="D240" s="70">
        <v>3</v>
      </c>
      <c r="F240" s="70"/>
      <c r="G240" s="70"/>
      <c r="H240" s="70"/>
      <c r="I240" s="70"/>
      <c r="J240" s="62"/>
      <c r="K240" s="36"/>
      <c r="L240" s="36"/>
      <c r="M240" s="36"/>
      <c r="N240" s="64"/>
    </row>
    <row r="241" spans="1:14" s="57" customFormat="1" ht="12">
      <c r="A241" s="306" t="s">
        <v>206</v>
      </c>
      <c r="B241" s="306"/>
      <c r="C241" s="70">
        <v>0</v>
      </c>
      <c r="D241" s="70">
        <v>2</v>
      </c>
      <c r="F241" s="70"/>
      <c r="G241" s="70"/>
      <c r="H241" s="70"/>
      <c r="I241" s="70"/>
      <c r="J241" s="62"/>
      <c r="K241" s="36"/>
      <c r="L241" s="36"/>
      <c r="M241" s="36"/>
      <c r="N241" s="64"/>
    </row>
    <row r="242" spans="1:14" s="57" customFormat="1" ht="12">
      <c r="A242" s="306" t="s">
        <v>207</v>
      </c>
      <c r="B242" s="306"/>
      <c r="C242" s="70">
        <v>0</v>
      </c>
      <c r="D242" s="70">
        <v>1</v>
      </c>
      <c r="F242" s="70"/>
      <c r="G242" s="70"/>
      <c r="H242" s="70"/>
      <c r="I242" s="70"/>
      <c r="J242" s="62"/>
      <c r="K242" s="36"/>
      <c r="L242" s="36"/>
      <c r="M242" s="36"/>
      <c r="N242" s="64"/>
    </row>
    <row r="243" spans="1:14" s="57" customFormat="1" ht="12">
      <c r="A243" s="306" t="s">
        <v>208</v>
      </c>
      <c r="B243" s="306"/>
      <c r="C243" s="70">
        <v>0</v>
      </c>
      <c r="D243" s="70">
        <v>2</v>
      </c>
      <c r="F243" s="70"/>
      <c r="G243" s="70"/>
      <c r="H243" s="70"/>
      <c r="I243" s="70"/>
      <c r="J243" s="62"/>
      <c r="K243" s="36"/>
      <c r="L243" s="36"/>
      <c r="M243" s="36"/>
      <c r="N243" s="64"/>
    </row>
    <row r="244" spans="1:14" s="57" customFormat="1" ht="12">
      <c r="A244" s="306" t="s">
        <v>209</v>
      </c>
      <c r="B244" s="306"/>
      <c r="C244" s="70">
        <v>0</v>
      </c>
      <c r="D244" s="70">
        <v>1</v>
      </c>
      <c r="F244" s="70"/>
      <c r="G244" s="70"/>
      <c r="H244" s="70"/>
      <c r="I244" s="70"/>
      <c r="J244" s="62"/>
      <c r="K244" s="36"/>
      <c r="L244" s="36"/>
      <c r="M244" s="36"/>
      <c r="N244" s="64"/>
    </row>
    <row r="245" spans="1:14" s="57" customFormat="1" ht="12">
      <c r="A245" s="306" t="s">
        <v>210</v>
      </c>
      <c r="B245" s="306"/>
      <c r="C245" s="70">
        <v>0</v>
      </c>
      <c r="D245" s="70">
        <v>3</v>
      </c>
      <c r="F245" s="70"/>
      <c r="G245" s="70"/>
      <c r="H245" s="70"/>
      <c r="I245" s="70"/>
      <c r="J245" s="62"/>
      <c r="K245" s="36"/>
      <c r="L245" s="36"/>
      <c r="M245" s="36"/>
      <c r="N245" s="64"/>
    </row>
    <row r="246" spans="1:14" s="57" customFormat="1" ht="12">
      <c r="A246" s="306" t="s">
        <v>211</v>
      </c>
      <c r="B246" s="306"/>
      <c r="C246" s="70">
        <v>0</v>
      </c>
      <c r="D246" s="70">
        <v>1</v>
      </c>
      <c r="F246" s="70"/>
      <c r="G246" s="70"/>
      <c r="H246" s="70"/>
      <c r="I246" s="70"/>
      <c r="J246" s="62"/>
      <c r="K246" s="36"/>
      <c r="L246" s="36"/>
      <c r="M246" s="36"/>
      <c r="N246" s="64"/>
    </row>
    <row r="247" spans="1:14" s="57" customFormat="1" ht="12">
      <c r="A247" s="306" t="s">
        <v>214</v>
      </c>
      <c r="B247" s="306"/>
      <c r="C247" s="70">
        <v>0</v>
      </c>
      <c r="D247" s="70">
        <v>3</v>
      </c>
      <c r="F247" s="70"/>
      <c r="G247" s="70"/>
      <c r="H247" s="70"/>
      <c r="I247" s="70"/>
      <c r="J247" s="62"/>
      <c r="K247" s="36"/>
      <c r="L247" s="36"/>
      <c r="M247" s="36"/>
      <c r="N247" s="64"/>
    </row>
    <row r="248" spans="1:14" s="57" customFormat="1" ht="12">
      <c r="A248" s="306" t="s">
        <v>212</v>
      </c>
      <c r="B248" s="306"/>
      <c r="C248" s="70">
        <v>0</v>
      </c>
      <c r="D248" s="70">
        <v>4</v>
      </c>
      <c r="F248" s="70"/>
      <c r="G248" s="70"/>
      <c r="H248" s="70"/>
      <c r="I248" s="70"/>
      <c r="J248" s="62"/>
      <c r="K248" s="36"/>
      <c r="L248" s="36"/>
      <c r="M248" s="36"/>
      <c r="N248" s="64"/>
    </row>
    <row r="249" spans="1:14" s="57" customFormat="1" ht="12">
      <c r="A249" s="306" t="s">
        <v>213</v>
      </c>
      <c r="B249" s="306"/>
      <c r="C249" s="70">
        <v>0</v>
      </c>
      <c r="D249" s="70">
        <v>3</v>
      </c>
      <c r="F249" s="70"/>
      <c r="G249" s="70"/>
      <c r="H249" s="70"/>
      <c r="I249" s="70"/>
      <c r="J249" s="62"/>
      <c r="K249" s="36"/>
      <c r="L249" s="36"/>
      <c r="M249" s="36"/>
      <c r="N249" s="64"/>
    </row>
    <row r="250" spans="1:14" s="57" customFormat="1" ht="12">
      <c r="A250" s="306" t="s">
        <v>215</v>
      </c>
      <c r="B250" s="306"/>
      <c r="C250" s="70">
        <v>0</v>
      </c>
      <c r="D250" s="70">
        <v>1</v>
      </c>
      <c r="F250" s="70"/>
      <c r="G250" s="70"/>
      <c r="H250" s="70"/>
      <c r="I250" s="70"/>
      <c r="J250" s="62"/>
      <c r="K250" s="36"/>
      <c r="L250" s="36"/>
      <c r="M250" s="36"/>
      <c r="N250" s="64"/>
    </row>
    <row r="251" spans="1:14" s="57" customFormat="1" ht="12">
      <c r="A251" s="306" t="s">
        <v>216</v>
      </c>
      <c r="B251" s="306"/>
      <c r="C251" s="70">
        <v>0</v>
      </c>
      <c r="D251" s="70">
        <v>1</v>
      </c>
      <c r="F251" s="70"/>
      <c r="G251" s="70"/>
      <c r="H251" s="70"/>
      <c r="I251" s="70"/>
      <c r="J251" s="62"/>
      <c r="K251" s="36"/>
      <c r="L251" s="36"/>
      <c r="M251" s="36"/>
      <c r="N251" s="64"/>
    </row>
    <row r="252" spans="1:14" s="57" customFormat="1" ht="12">
      <c r="A252" s="306" t="s">
        <v>217</v>
      </c>
      <c r="B252" s="306"/>
      <c r="C252" s="70">
        <v>0</v>
      </c>
      <c r="D252" s="70">
        <v>1</v>
      </c>
      <c r="F252" s="70"/>
      <c r="G252" s="70"/>
      <c r="H252" s="70"/>
      <c r="I252" s="70"/>
      <c r="J252" s="62"/>
      <c r="K252" s="36"/>
      <c r="L252" s="36"/>
      <c r="M252" s="36"/>
      <c r="N252" s="64"/>
    </row>
    <row r="253" spans="1:14" s="57" customFormat="1" ht="12">
      <c r="A253" s="306" t="s">
        <v>218</v>
      </c>
      <c r="B253" s="306"/>
      <c r="C253" s="70">
        <v>0</v>
      </c>
      <c r="D253" s="70">
        <v>3</v>
      </c>
      <c r="F253" s="70"/>
      <c r="G253" s="70"/>
      <c r="H253" s="70"/>
      <c r="I253" s="70"/>
      <c r="J253" s="62"/>
      <c r="K253" s="36"/>
      <c r="L253" s="36"/>
      <c r="M253" s="36"/>
      <c r="N253" s="64"/>
    </row>
    <row r="254" spans="1:14" s="57" customFormat="1" ht="16.5" customHeight="1">
      <c r="A254" s="306" t="s">
        <v>219</v>
      </c>
      <c r="B254" s="306"/>
      <c r="C254" s="70">
        <v>0</v>
      </c>
      <c r="D254" s="70">
        <v>3</v>
      </c>
      <c r="F254" s="70"/>
      <c r="G254" s="70"/>
      <c r="H254" s="70"/>
      <c r="I254" s="70"/>
      <c r="J254" s="62"/>
      <c r="K254" s="36"/>
      <c r="L254" s="36"/>
      <c r="M254" s="36"/>
      <c r="N254" s="64"/>
    </row>
    <row r="255" spans="1:14" s="57" customFormat="1" ht="16.5" customHeight="1">
      <c r="A255" s="306" t="s">
        <v>220</v>
      </c>
      <c r="B255" s="306"/>
      <c r="C255" s="70">
        <v>0</v>
      </c>
      <c r="D255" s="70">
        <v>21</v>
      </c>
      <c r="F255" s="70"/>
      <c r="G255" s="70"/>
      <c r="H255" s="70"/>
      <c r="I255" s="70"/>
      <c r="J255" s="62"/>
      <c r="K255" s="36"/>
      <c r="L255" s="36"/>
      <c r="M255" s="36"/>
      <c r="N255" s="64"/>
    </row>
    <row r="256" spans="1:14" s="57" customFormat="1" ht="16.5" customHeight="1">
      <c r="A256" s="306" t="s">
        <v>221</v>
      </c>
      <c r="B256" s="306"/>
      <c r="C256" s="70">
        <v>0</v>
      </c>
      <c r="D256" s="70">
        <v>10</v>
      </c>
      <c r="F256" s="70"/>
      <c r="G256" s="70"/>
      <c r="H256" s="70"/>
      <c r="I256" s="70"/>
      <c r="J256" s="62"/>
      <c r="K256" s="36"/>
      <c r="L256" s="36"/>
      <c r="M256" s="36"/>
      <c r="N256" s="64"/>
    </row>
    <row r="257" spans="1:14" s="57" customFormat="1" ht="16.5" customHeight="1">
      <c r="A257" s="306" t="s">
        <v>222</v>
      </c>
      <c r="B257" s="306"/>
      <c r="C257" s="70">
        <v>0</v>
      </c>
      <c r="D257" s="70">
        <v>2</v>
      </c>
      <c r="F257" s="286"/>
      <c r="G257" s="70"/>
      <c r="H257" s="70"/>
      <c r="I257" s="70"/>
      <c r="J257" s="62"/>
      <c r="K257" s="36"/>
      <c r="L257" s="36"/>
      <c r="M257" s="36"/>
      <c r="N257" s="64"/>
    </row>
    <row r="258" spans="1:14" s="57" customFormat="1" ht="11.25" customHeight="1">
      <c r="A258" s="306" t="s">
        <v>223</v>
      </c>
      <c r="B258" s="306"/>
      <c r="C258" s="70">
        <v>0</v>
      </c>
      <c r="D258" s="70">
        <v>4</v>
      </c>
      <c r="F258" s="286"/>
      <c r="G258" s="70"/>
      <c r="H258" s="70"/>
      <c r="I258" s="70"/>
      <c r="J258" s="62"/>
      <c r="K258" s="36"/>
      <c r="L258" s="36"/>
      <c r="M258" s="36"/>
      <c r="N258" s="64"/>
    </row>
    <row r="259" spans="1:14" s="57" customFormat="1" ht="14.25" customHeight="1">
      <c r="A259" s="306" t="s">
        <v>224</v>
      </c>
      <c r="B259" s="306"/>
      <c r="C259" s="70">
        <v>0</v>
      </c>
      <c r="D259" s="70">
        <v>6</v>
      </c>
      <c r="F259" s="286"/>
      <c r="G259" s="70"/>
      <c r="H259" s="70"/>
      <c r="I259" s="70"/>
      <c r="J259" s="62"/>
      <c r="K259" s="36"/>
      <c r="L259" s="36"/>
      <c r="M259" s="36"/>
      <c r="N259" s="64"/>
    </row>
    <row r="260" spans="1:14" s="57" customFormat="1" ht="16.5" customHeight="1">
      <c r="A260" s="255"/>
      <c r="B260" s="255"/>
      <c r="C260" s="70"/>
      <c r="D260" s="70"/>
      <c r="E260" s="70"/>
      <c r="F260" s="286"/>
      <c r="G260" s="70"/>
      <c r="H260" s="70"/>
      <c r="I260" s="70"/>
      <c r="J260" s="62"/>
      <c r="K260" s="36"/>
      <c r="L260" s="36"/>
      <c r="M260" s="36"/>
      <c r="N260" s="64"/>
    </row>
    <row r="261" spans="1:14" s="57" customFormat="1" ht="16.5" customHeight="1">
      <c r="A261" s="69"/>
      <c r="B261" s="70"/>
      <c r="D261" s="286"/>
      <c r="E261" s="286"/>
      <c r="F261" s="286"/>
      <c r="G261" s="70"/>
      <c r="H261" s="70"/>
      <c r="I261" s="70"/>
      <c r="J261" s="62"/>
      <c r="K261" s="36"/>
      <c r="L261" s="36"/>
      <c r="M261" s="36"/>
      <c r="N261" s="64"/>
    </row>
    <row r="262" spans="1:14" s="57" customFormat="1" ht="13.5" customHeight="1">
      <c r="A262" s="299" t="s">
        <v>249</v>
      </c>
      <c r="B262" s="300"/>
      <c r="C262" s="353" t="s">
        <v>193</v>
      </c>
      <c r="D262" s="286"/>
      <c r="E262" s="286"/>
      <c r="F262" s="286"/>
      <c r="G262" s="70"/>
      <c r="H262" s="70"/>
      <c r="I262" s="70"/>
      <c r="J262" s="62"/>
      <c r="K262" s="36"/>
      <c r="L262" s="36"/>
      <c r="M262" s="36"/>
      <c r="N262" s="64"/>
    </row>
    <row r="263" spans="1:14" s="57" customFormat="1" ht="12">
      <c r="A263" s="301"/>
      <c r="B263" s="302"/>
      <c r="C263" s="354"/>
      <c r="D263" s="286"/>
      <c r="E263" s="286"/>
      <c r="F263" s="286"/>
      <c r="G263" s="70"/>
      <c r="H263" s="70"/>
      <c r="I263" s="70"/>
      <c r="J263" s="62"/>
      <c r="K263" s="36"/>
      <c r="L263" s="36"/>
      <c r="M263" s="36"/>
      <c r="N263" s="64"/>
    </row>
    <row r="264" spans="1:14" s="57" customFormat="1" ht="12">
      <c r="A264" s="304" t="s">
        <v>250</v>
      </c>
      <c r="B264" s="304"/>
      <c r="E264" s="289"/>
      <c r="F264" s="289"/>
      <c r="G264" s="70"/>
      <c r="H264" s="70"/>
      <c r="I264" s="70"/>
      <c r="J264" s="62"/>
      <c r="K264" s="36"/>
      <c r="L264" s="36"/>
      <c r="M264" s="36"/>
      <c r="N264" s="64"/>
    </row>
    <row r="265" spans="1:14" s="57" customFormat="1" ht="12">
      <c r="A265" s="290" t="s">
        <v>251</v>
      </c>
      <c r="B265" s="290"/>
      <c r="C265" s="291">
        <v>550940</v>
      </c>
      <c r="E265" s="289"/>
      <c r="F265" s="289"/>
      <c r="G265" s="70"/>
      <c r="H265" s="70"/>
      <c r="I265" s="70"/>
      <c r="J265" s="62"/>
      <c r="K265" s="36"/>
      <c r="L265" s="36"/>
      <c r="M265" s="36"/>
      <c r="N265" s="64"/>
    </row>
    <row r="266" spans="1:14" s="57" customFormat="1" ht="12">
      <c r="A266" s="290" t="s">
        <v>252</v>
      </c>
      <c r="B266" s="290"/>
      <c r="C266" s="291">
        <v>30685</v>
      </c>
      <c r="E266" s="289"/>
      <c r="F266" s="289"/>
      <c r="G266" s="70"/>
      <c r="H266" s="70"/>
      <c r="I266" s="70"/>
      <c r="J266" s="62"/>
      <c r="K266" s="36"/>
      <c r="L266" s="36"/>
      <c r="M266" s="36"/>
      <c r="N266" s="64"/>
    </row>
    <row r="267" spans="1:14" s="57" customFormat="1" ht="12">
      <c r="A267" s="290" t="s">
        <v>253</v>
      </c>
      <c r="B267" s="290"/>
      <c r="C267" s="291">
        <v>87</v>
      </c>
      <c r="E267" s="289"/>
      <c r="F267" s="289"/>
      <c r="G267" s="70"/>
      <c r="H267" s="70"/>
      <c r="I267" s="70"/>
      <c r="J267" s="62"/>
      <c r="K267" s="36"/>
      <c r="L267" s="36"/>
      <c r="M267" s="36"/>
      <c r="N267" s="64"/>
    </row>
    <row r="268" spans="1:14" s="57" customFormat="1" ht="12">
      <c r="A268" s="290" t="s">
        <v>254</v>
      </c>
      <c r="B268" s="290"/>
      <c r="C268" s="291">
        <v>9527</v>
      </c>
      <c r="E268" s="289"/>
      <c r="F268" s="289"/>
      <c r="G268" s="70"/>
      <c r="H268" s="70"/>
      <c r="I268" s="70"/>
      <c r="J268" s="62"/>
      <c r="K268" s="36"/>
      <c r="L268" s="36"/>
      <c r="M268" s="36"/>
      <c r="N268" s="64"/>
    </row>
    <row r="269" spans="1:14" s="57" customFormat="1" ht="12">
      <c r="A269" s="303" t="s">
        <v>255</v>
      </c>
      <c r="B269" s="303"/>
      <c r="C269" s="288"/>
      <c r="E269" s="289"/>
      <c r="F269" s="289"/>
      <c r="G269" s="70"/>
      <c r="H269" s="70"/>
      <c r="I269" s="70"/>
      <c r="J269" s="62"/>
      <c r="K269" s="36"/>
      <c r="L269" s="36"/>
      <c r="M269" s="36"/>
      <c r="N269" s="64"/>
    </row>
    <row r="270" spans="1:14" s="57" customFormat="1" ht="12">
      <c r="A270" s="292" t="s">
        <v>256</v>
      </c>
      <c r="B270" s="287"/>
      <c r="C270" s="293">
        <v>12600</v>
      </c>
      <c r="E270" s="289"/>
      <c r="F270" s="289"/>
      <c r="G270" s="70"/>
      <c r="H270" s="70"/>
      <c r="I270" s="70"/>
      <c r="J270" s="62"/>
      <c r="K270" s="36"/>
      <c r="L270" s="36"/>
      <c r="M270" s="36"/>
      <c r="N270" s="64"/>
    </row>
    <row r="271" spans="1:14" s="57" customFormat="1" ht="12">
      <c r="A271" s="292" t="s">
        <v>257</v>
      </c>
      <c r="B271" s="287"/>
      <c r="C271" s="293">
        <v>958</v>
      </c>
      <c r="E271" s="289"/>
      <c r="F271" s="289"/>
      <c r="G271" s="70"/>
      <c r="H271" s="70"/>
      <c r="I271" s="70"/>
      <c r="J271" s="62"/>
      <c r="K271" s="36"/>
      <c r="L271" s="36"/>
      <c r="M271" s="36"/>
      <c r="N271" s="64"/>
    </row>
    <row r="272" spans="1:14" s="57" customFormat="1" ht="12">
      <c r="A272" s="292" t="s">
        <v>258</v>
      </c>
      <c r="B272" s="287"/>
      <c r="C272" s="293">
        <v>347</v>
      </c>
      <c r="E272" s="289"/>
      <c r="F272" s="70"/>
      <c r="G272" s="70"/>
      <c r="H272" s="70"/>
      <c r="I272" s="70"/>
      <c r="J272" s="62"/>
      <c r="K272" s="36"/>
      <c r="L272" s="36"/>
      <c r="M272" s="36"/>
      <c r="N272" s="64"/>
    </row>
    <row r="273" spans="1:14" s="57" customFormat="1" ht="12">
      <c r="A273" s="292" t="s">
        <v>259</v>
      </c>
      <c r="B273" s="287"/>
      <c r="C273" s="295">
        <v>1550</v>
      </c>
      <c r="D273" s="70"/>
      <c r="E273" s="289"/>
      <c r="F273" s="70"/>
      <c r="G273" s="70"/>
      <c r="H273" s="70"/>
      <c r="I273" s="70"/>
      <c r="J273" s="62"/>
      <c r="K273" s="36"/>
      <c r="L273" s="36"/>
      <c r="M273" s="36"/>
      <c r="N273" s="64"/>
    </row>
    <row r="274" spans="1:14" s="57" customFormat="1" ht="12">
      <c r="A274" s="287"/>
      <c r="B274" s="287"/>
      <c r="C274" s="288"/>
      <c r="D274" s="70"/>
      <c r="E274" s="289"/>
      <c r="F274" s="70"/>
      <c r="G274" s="70"/>
      <c r="H274" s="70"/>
      <c r="I274" s="70"/>
      <c r="J274" s="62"/>
      <c r="K274" s="36"/>
      <c r="L274" s="36"/>
      <c r="M274" s="36"/>
      <c r="N274" s="64"/>
    </row>
    <row r="275" spans="1:14" s="57" customFormat="1" ht="12">
      <c r="A275" s="251"/>
      <c r="B275" s="70"/>
      <c r="C275" s="70"/>
      <c r="D275" s="70"/>
      <c r="E275" s="70"/>
      <c r="F275" s="70"/>
      <c r="G275" s="70"/>
      <c r="H275" s="70"/>
      <c r="I275" s="70"/>
      <c r="J275" s="62"/>
      <c r="K275" s="36"/>
      <c r="L275" s="36"/>
      <c r="M275" s="36"/>
      <c r="N275" s="64"/>
    </row>
    <row r="276" spans="1:14" s="57" customFormat="1" ht="12">
      <c r="A276" s="30" t="s">
        <v>7</v>
      </c>
      <c r="B276" s="70"/>
      <c r="C276" s="70"/>
      <c r="D276" s="70"/>
      <c r="E276" s="70"/>
      <c r="F276" s="70"/>
      <c r="G276" s="70"/>
      <c r="H276" s="70"/>
      <c r="I276" s="70"/>
      <c r="J276" s="62"/>
      <c r="K276" s="36"/>
      <c r="L276" s="36"/>
      <c r="M276" s="36"/>
      <c r="N276" s="64"/>
    </row>
    <row r="277" spans="1:14" s="57" customFormat="1" ht="12">
      <c r="A277" s="251"/>
      <c r="B277" s="70"/>
      <c r="C277" s="70"/>
      <c r="D277" s="70"/>
      <c r="E277" s="70"/>
      <c r="F277" s="70"/>
      <c r="G277" s="70"/>
      <c r="H277" s="70"/>
      <c r="I277" s="70"/>
      <c r="J277" s="62"/>
      <c r="K277" s="36"/>
      <c r="L277" s="36"/>
      <c r="M277" s="36"/>
      <c r="N277" s="64"/>
    </row>
    <row r="278" spans="1:14" s="57" customFormat="1" ht="12">
      <c r="A278" s="251"/>
      <c r="B278" s="70"/>
      <c r="C278" s="70"/>
      <c r="D278" s="70"/>
      <c r="E278" s="70"/>
      <c r="F278" s="70"/>
      <c r="G278" s="70"/>
      <c r="H278" s="70"/>
      <c r="I278" s="70"/>
      <c r="J278" s="62"/>
      <c r="K278" s="36"/>
      <c r="L278" s="36"/>
      <c r="M278" s="36"/>
      <c r="N278" s="64"/>
    </row>
    <row r="279" spans="1:14" s="57" customFormat="1" ht="12">
      <c r="A279" s="70"/>
      <c r="B279" s="70"/>
      <c r="C279" s="70"/>
      <c r="D279" s="70"/>
      <c r="E279" s="70"/>
      <c r="F279" s="70"/>
      <c r="G279" s="70"/>
      <c r="H279" s="70"/>
      <c r="I279" s="70"/>
      <c r="J279" s="62"/>
      <c r="K279" s="36"/>
      <c r="L279" s="36"/>
      <c r="M279" s="36"/>
      <c r="N279" s="64"/>
    </row>
    <row r="280" spans="1:14" s="57" customFormat="1" ht="12">
      <c r="A280" s="70"/>
      <c r="B280" s="70"/>
      <c r="C280" s="70"/>
      <c r="D280" s="70"/>
      <c r="E280" s="70"/>
      <c r="F280" s="70"/>
      <c r="G280" s="70"/>
      <c r="H280" s="70"/>
      <c r="I280" s="70"/>
      <c r="J280" s="62"/>
      <c r="K280" s="36"/>
      <c r="L280" s="36"/>
      <c r="M280" s="36"/>
      <c r="N280" s="64"/>
    </row>
    <row r="281" spans="1:14" s="57" customFormat="1" ht="12">
      <c r="A281" s="70"/>
      <c r="B281" s="70"/>
      <c r="C281" s="70"/>
      <c r="D281" s="70"/>
      <c r="E281" s="70"/>
      <c r="F281" s="70"/>
      <c r="G281" s="70"/>
      <c r="H281" s="70"/>
      <c r="I281" s="70"/>
      <c r="J281" s="62"/>
      <c r="K281" s="36"/>
      <c r="L281" s="36"/>
      <c r="M281" s="36"/>
      <c r="N281" s="64"/>
    </row>
    <row r="282" spans="1:14" s="57" customFormat="1" ht="12">
      <c r="A282" s="70"/>
      <c r="B282" s="70"/>
      <c r="C282" s="70"/>
      <c r="D282" s="70"/>
      <c r="E282" s="70"/>
      <c r="F282" s="70"/>
      <c r="G282" s="70"/>
      <c r="H282" s="70"/>
      <c r="I282" s="70"/>
      <c r="J282" s="62"/>
      <c r="K282" s="36"/>
      <c r="L282" s="36"/>
      <c r="M282" s="36"/>
      <c r="N282" s="64"/>
    </row>
    <row r="283" spans="1:14" s="57" customFormat="1" ht="12">
      <c r="A283" s="70"/>
      <c r="B283" s="70"/>
      <c r="C283" s="70"/>
      <c r="D283" s="70"/>
      <c r="E283" s="70"/>
      <c r="F283" s="70"/>
      <c r="G283" s="70"/>
      <c r="H283" s="70"/>
      <c r="I283" s="70"/>
      <c r="J283" s="62"/>
      <c r="K283" s="36"/>
      <c r="L283" s="36"/>
      <c r="M283" s="36"/>
      <c r="N283" s="64"/>
    </row>
    <row r="284" spans="1:14" s="57" customFormat="1" ht="12">
      <c r="A284" s="70"/>
      <c r="B284" s="70"/>
      <c r="C284" s="70"/>
      <c r="D284" s="70"/>
      <c r="E284" s="70"/>
      <c r="F284" s="70"/>
      <c r="G284" s="70"/>
      <c r="H284" s="70"/>
      <c r="I284" s="70"/>
      <c r="J284" s="62"/>
      <c r="K284" s="36"/>
      <c r="L284" s="36"/>
      <c r="M284" s="36"/>
      <c r="N284" s="64"/>
    </row>
    <row r="285" spans="1:14" s="57" customFormat="1" ht="12">
      <c r="A285" s="70"/>
      <c r="B285" s="70"/>
      <c r="C285" s="70"/>
      <c r="D285" s="70"/>
      <c r="E285" s="70"/>
      <c r="F285" s="70"/>
      <c r="G285" s="70"/>
      <c r="H285" s="70"/>
      <c r="I285" s="70"/>
      <c r="J285" s="62"/>
      <c r="K285" s="36"/>
      <c r="L285" s="36"/>
      <c r="M285" s="36"/>
      <c r="N285" s="64"/>
    </row>
    <row r="286" spans="1:14" s="57" customFormat="1" ht="12">
      <c r="A286" s="70"/>
      <c r="B286" s="70"/>
      <c r="C286" s="70"/>
      <c r="D286" s="70"/>
      <c r="E286" s="70"/>
      <c r="F286" s="70"/>
      <c r="G286" s="70"/>
      <c r="H286" s="70"/>
      <c r="I286" s="70"/>
      <c r="J286" s="62"/>
      <c r="K286" s="36"/>
      <c r="L286" s="36"/>
      <c r="M286" s="36"/>
      <c r="N286" s="64"/>
    </row>
    <row r="287" spans="1:14" s="57" customFormat="1" ht="12">
      <c r="A287" s="70"/>
      <c r="B287" s="70"/>
      <c r="C287" s="70"/>
      <c r="D287" s="70"/>
      <c r="E287" s="70"/>
      <c r="F287" s="70"/>
      <c r="G287" s="70"/>
      <c r="H287" s="70"/>
      <c r="I287" s="70"/>
      <c r="J287" s="62"/>
      <c r="K287" s="36"/>
      <c r="L287" s="36"/>
      <c r="M287" s="36"/>
      <c r="N287" s="64"/>
    </row>
    <row r="288" spans="1:14" s="57" customFormat="1" ht="12">
      <c r="A288" s="70"/>
      <c r="B288" s="70"/>
      <c r="C288" s="70"/>
      <c r="D288" s="70"/>
      <c r="E288" s="70"/>
      <c r="F288" s="70"/>
      <c r="G288" s="70"/>
      <c r="H288" s="70"/>
      <c r="I288" s="70"/>
      <c r="J288" s="62"/>
      <c r="K288" s="36"/>
      <c r="L288" s="36"/>
      <c r="M288" s="36"/>
      <c r="N288" s="64"/>
    </row>
    <row r="289" spans="1:14" s="57" customFormat="1" ht="12">
      <c r="A289" s="70"/>
      <c r="B289" s="70"/>
      <c r="C289" s="70"/>
      <c r="D289" s="70"/>
      <c r="E289" s="70"/>
      <c r="F289" s="70"/>
      <c r="G289" s="70"/>
      <c r="H289" s="70"/>
      <c r="I289" s="70"/>
      <c r="J289" s="62"/>
      <c r="K289" s="36"/>
      <c r="L289" s="36"/>
      <c r="M289" s="36"/>
      <c r="N289" s="64"/>
    </row>
    <row r="290" spans="1:14" s="57" customFormat="1" ht="12">
      <c r="A290" s="70"/>
      <c r="B290" s="70"/>
      <c r="C290" s="70"/>
      <c r="D290" s="70"/>
      <c r="E290" s="70"/>
      <c r="F290" s="70"/>
      <c r="G290" s="70"/>
      <c r="H290" s="70"/>
      <c r="I290" s="70"/>
      <c r="J290" s="62"/>
      <c r="K290" s="36"/>
      <c r="L290" s="36"/>
      <c r="M290" s="36"/>
      <c r="N290" s="64"/>
    </row>
    <row r="291" spans="1:14" s="57" customFormat="1" ht="12">
      <c r="A291" s="70"/>
      <c r="B291" s="70"/>
      <c r="C291" s="70"/>
      <c r="D291" s="70"/>
      <c r="E291" s="70"/>
      <c r="F291" s="70"/>
      <c r="G291" s="70"/>
      <c r="H291" s="70"/>
      <c r="I291" s="70"/>
      <c r="J291" s="62"/>
      <c r="K291" s="36"/>
      <c r="L291" s="36"/>
      <c r="M291" s="36"/>
      <c r="N291" s="64"/>
    </row>
    <row r="292" spans="1:14" s="57" customFormat="1" ht="12">
      <c r="A292" s="70"/>
      <c r="B292" s="70"/>
      <c r="C292" s="70"/>
      <c r="D292" s="70"/>
      <c r="E292" s="70"/>
      <c r="F292" s="70"/>
      <c r="G292" s="70"/>
      <c r="H292" s="70"/>
      <c r="I292" s="70"/>
      <c r="J292" s="62"/>
      <c r="K292" s="36"/>
      <c r="L292" s="36"/>
      <c r="M292" s="36"/>
      <c r="N292" s="64"/>
    </row>
    <row r="293" spans="1:14" s="57" customFormat="1" ht="12">
      <c r="A293" s="70"/>
      <c r="B293" s="70"/>
      <c r="C293" s="70"/>
      <c r="D293" s="70"/>
      <c r="E293" s="70"/>
      <c r="F293" s="70"/>
      <c r="G293" s="70"/>
      <c r="H293" s="70"/>
      <c r="I293" s="70"/>
      <c r="J293" s="62"/>
      <c r="K293" s="36"/>
      <c r="L293" s="36"/>
      <c r="M293" s="36"/>
      <c r="N293" s="64"/>
    </row>
    <row r="294" spans="1:14" s="57" customFormat="1" ht="12">
      <c r="A294" s="70"/>
      <c r="B294" s="70"/>
      <c r="C294" s="70"/>
      <c r="D294" s="70"/>
      <c r="E294" s="70"/>
      <c r="F294" s="70"/>
      <c r="G294" s="70"/>
      <c r="H294" s="70"/>
      <c r="I294" s="70"/>
      <c r="J294" s="62"/>
      <c r="K294" s="36"/>
      <c r="L294" s="36"/>
      <c r="M294" s="36"/>
      <c r="N294" s="64"/>
    </row>
    <row r="295" spans="1:14" s="57" customFormat="1" ht="12">
      <c r="A295" s="70"/>
      <c r="B295" s="70"/>
      <c r="C295" s="70"/>
      <c r="D295" s="70"/>
      <c r="E295" s="70"/>
      <c r="F295" s="70"/>
      <c r="G295" s="70"/>
      <c r="H295" s="70"/>
      <c r="I295" s="70"/>
      <c r="J295" s="62"/>
      <c r="K295" s="36"/>
      <c r="L295" s="36"/>
      <c r="M295" s="36"/>
      <c r="N295" s="64"/>
    </row>
    <row r="296" spans="1:14" s="57" customFormat="1" ht="12">
      <c r="A296" s="70"/>
      <c r="B296" s="70"/>
      <c r="C296" s="70"/>
      <c r="D296" s="70"/>
      <c r="E296" s="70"/>
      <c r="F296" s="70"/>
      <c r="G296" s="70"/>
      <c r="H296" s="70"/>
      <c r="I296" s="70"/>
      <c r="J296" s="62"/>
      <c r="K296" s="36"/>
      <c r="L296" s="36"/>
      <c r="M296" s="36"/>
      <c r="N296" s="64"/>
    </row>
    <row r="297" spans="1:14" s="57" customFormat="1" ht="12">
      <c r="A297" s="70"/>
      <c r="B297" s="70"/>
      <c r="C297" s="70"/>
      <c r="D297" s="70"/>
      <c r="E297" s="70"/>
      <c r="F297" s="70"/>
      <c r="G297" s="70"/>
      <c r="H297" s="70"/>
      <c r="I297" s="70"/>
      <c r="J297" s="62"/>
      <c r="K297" s="36"/>
      <c r="L297" s="36"/>
      <c r="M297" s="36"/>
      <c r="N297" s="64"/>
    </row>
    <row r="298" spans="1:14" s="57" customFormat="1" ht="12">
      <c r="A298" s="70"/>
      <c r="B298" s="70"/>
      <c r="C298" s="70"/>
      <c r="D298" s="70"/>
      <c r="E298" s="70"/>
      <c r="F298" s="70"/>
      <c r="G298" s="70"/>
      <c r="H298" s="70"/>
      <c r="I298" s="70"/>
      <c r="J298" s="62"/>
      <c r="K298" s="36"/>
      <c r="L298" s="36"/>
      <c r="M298" s="36"/>
      <c r="N298" s="64"/>
    </row>
    <row r="299" spans="1:14" s="57" customFormat="1" ht="12">
      <c r="A299" s="70"/>
      <c r="B299" s="70"/>
      <c r="C299" s="70"/>
      <c r="D299" s="70"/>
      <c r="E299" s="70"/>
      <c r="F299" s="70"/>
      <c r="G299" s="70"/>
      <c r="H299" s="70"/>
      <c r="I299" s="70"/>
      <c r="J299" s="62"/>
      <c r="K299" s="36"/>
      <c r="L299" s="36"/>
      <c r="M299" s="36"/>
      <c r="N299" s="64"/>
    </row>
    <row r="300" spans="1:14" s="57" customFormat="1" ht="12">
      <c r="A300" s="70"/>
      <c r="B300" s="70"/>
      <c r="C300" s="70"/>
      <c r="D300" s="70"/>
      <c r="E300" s="70"/>
      <c r="F300" s="70"/>
      <c r="G300" s="70"/>
      <c r="H300" s="70"/>
      <c r="I300" s="70"/>
      <c r="J300" s="62"/>
      <c r="K300" s="36"/>
      <c r="L300" s="36"/>
      <c r="M300" s="36"/>
      <c r="N300" s="64"/>
    </row>
    <row r="301" spans="1:14" s="57" customFormat="1" ht="12">
      <c r="A301" s="70"/>
      <c r="B301" s="70"/>
      <c r="C301" s="70"/>
      <c r="D301" s="70"/>
      <c r="E301" s="70"/>
      <c r="F301" s="70"/>
      <c r="G301" s="70"/>
      <c r="H301" s="70"/>
      <c r="I301" s="70"/>
      <c r="J301" s="62"/>
      <c r="K301" s="36"/>
      <c r="L301" s="36"/>
      <c r="M301" s="36"/>
      <c r="N301" s="64"/>
    </row>
    <row r="302" spans="1:14" s="57" customFormat="1" ht="12">
      <c r="A302" s="70"/>
      <c r="B302" s="70"/>
      <c r="C302" s="70"/>
      <c r="D302" s="70"/>
      <c r="E302" s="70"/>
      <c r="F302" s="70"/>
      <c r="G302" s="70"/>
      <c r="H302" s="70"/>
      <c r="I302" s="70"/>
      <c r="J302" s="62"/>
      <c r="K302" s="36"/>
      <c r="L302" s="36"/>
      <c r="M302" s="36"/>
      <c r="N302" s="64"/>
    </row>
    <row r="303" spans="1:14" s="57" customFormat="1" ht="25.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62"/>
      <c r="K303" s="36"/>
      <c r="L303" s="36"/>
      <c r="M303" s="36"/>
      <c r="N303" s="64"/>
    </row>
    <row r="304" spans="1:14" s="57" customFormat="1" ht="12">
      <c r="A304" s="70"/>
      <c r="B304" s="70"/>
      <c r="C304" s="70"/>
      <c r="D304" s="70"/>
      <c r="E304" s="70"/>
      <c r="F304" s="70"/>
      <c r="G304" s="70"/>
      <c r="H304" s="70"/>
      <c r="I304" s="70"/>
      <c r="J304" s="62"/>
      <c r="K304" s="36"/>
      <c r="L304" s="36"/>
      <c r="M304" s="36"/>
      <c r="N304" s="64"/>
    </row>
    <row r="305" spans="1:14" s="57" customFormat="1" ht="12">
      <c r="A305" s="70"/>
      <c r="B305" s="70"/>
      <c r="C305" s="70"/>
      <c r="D305" s="70"/>
      <c r="E305" s="70"/>
      <c r="F305" s="70"/>
      <c r="G305" s="70"/>
      <c r="H305" s="70"/>
      <c r="I305" s="70"/>
      <c r="J305" s="62"/>
      <c r="K305" s="36"/>
      <c r="L305" s="36"/>
      <c r="M305" s="36"/>
      <c r="N305" s="64"/>
    </row>
    <row r="306" spans="1:14" s="57" customFormat="1" ht="38.2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62"/>
      <c r="K306" s="36"/>
      <c r="L306" s="36"/>
      <c r="M306" s="36"/>
      <c r="N306" s="64"/>
    </row>
    <row r="307" spans="1:14" s="57" customFormat="1" ht="12">
      <c r="A307" s="70"/>
      <c r="B307" s="70"/>
      <c r="C307" s="70"/>
      <c r="D307" s="70"/>
      <c r="E307" s="70"/>
      <c r="F307" s="70"/>
      <c r="G307" s="70"/>
      <c r="H307" s="70"/>
      <c r="I307" s="70"/>
      <c r="J307" s="62"/>
      <c r="K307" s="36"/>
      <c r="L307" s="36"/>
      <c r="M307" s="36"/>
      <c r="N307" s="64"/>
    </row>
    <row r="308" spans="1:14" s="57" customFormat="1" ht="38.2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62"/>
      <c r="K308" s="36"/>
      <c r="L308" s="36"/>
      <c r="M308" s="36"/>
      <c r="N308" s="64"/>
    </row>
    <row r="309" spans="1:14" s="57" customFormat="1" ht="12">
      <c r="A309" s="70"/>
      <c r="B309" s="70"/>
      <c r="C309" s="70"/>
      <c r="D309" s="70"/>
      <c r="E309" s="70"/>
      <c r="F309" s="70"/>
      <c r="G309" s="70"/>
      <c r="H309" s="70"/>
      <c r="I309" s="70"/>
      <c r="J309" s="62"/>
      <c r="K309" s="36"/>
      <c r="L309" s="36"/>
      <c r="M309" s="36"/>
      <c r="N309" s="64"/>
    </row>
    <row r="310" spans="1:14" s="57" customFormat="1" ht="12">
      <c r="A310" s="70"/>
      <c r="B310" s="70"/>
      <c r="C310" s="70"/>
      <c r="D310" s="70"/>
      <c r="E310" s="70"/>
      <c r="F310" s="70"/>
      <c r="G310" s="70"/>
      <c r="H310" s="70"/>
      <c r="I310" s="70"/>
      <c r="J310" s="62"/>
      <c r="K310" s="36"/>
      <c r="L310" s="36"/>
      <c r="M310" s="36"/>
      <c r="N310" s="64"/>
    </row>
    <row r="311" spans="1:14" s="57" customFormat="1" ht="38.2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62"/>
      <c r="K311" s="36"/>
      <c r="L311" s="36"/>
      <c r="M311" s="36"/>
      <c r="N311" s="64"/>
    </row>
    <row r="312" spans="1:14" s="57" customFormat="1" ht="12">
      <c r="A312" s="70"/>
      <c r="B312" s="70"/>
      <c r="C312" s="70"/>
      <c r="D312" s="70"/>
      <c r="E312" s="70"/>
      <c r="F312" s="70"/>
      <c r="G312" s="70"/>
      <c r="H312" s="70"/>
      <c r="I312" s="70"/>
      <c r="J312" s="62"/>
      <c r="K312" s="36"/>
      <c r="L312" s="36"/>
      <c r="M312" s="36"/>
      <c r="N312" s="64"/>
    </row>
    <row r="313" spans="1:14" s="57" customFormat="1" ht="38.2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62"/>
      <c r="K313" s="36"/>
      <c r="L313" s="36"/>
      <c r="M313" s="36"/>
      <c r="N313" s="64"/>
    </row>
    <row r="314" spans="1:14" s="57" customFormat="1" ht="12">
      <c r="A314" s="70"/>
      <c r="B314" s="70"/>
      <c r="C314" s="70"/>
      <c r="D314" s="70"/>
      <c r="E314" s="70"/>
      <c r="F314" s="70"/>
      <c r="G314" s="70"/>
      <c r="H314" s="70"/>
      <c r="I314" s="70"/>
      <c r="J314" s="62"/>
      <c r="K314" s="36"/>
      <c r="L314" s="36"/>
      <c r="M314" s="36"/>
      <c r="N314" s="64"/>
    </row>
    <row r="315" spans="1:14" s="57" customFormat="1" ht="24.7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62"/>
      <c r="K315" s="36"/>
      <c r="L315" s="36"/>
      <c r="M315" s="36"/>
      <c r="N315" s="64"/>
    </row>
    <row r="316" spans="1:14" s="57" customFormat="1" ht="12">
      <c r="A316" s="70"/>
      <c r="B316" s="70"/>
      <c r="C316" s="70"/>
      <c r="D316" s="70"/>
      <c r="E316" s="70"/>
      <c r="F316" s="70"/>
      <c r="G316" s="70"/>
      <c r="H316" s="70"/>
      <c r="I316" s="70"/>
      <c r="J316" s="62"/>
      <c r="K316" s="36"/>
      <c r="L316" s="36"/>
      <c r="M316" s="36"/>
      <c r="N316" s="64"/>
    </row>
    <row r="317" spans="1:14" s="57" customFormat="1" ht="24.7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62"/>
      <c r="K317" s="36"/>
      <c r="L317" s="36"/>
      <c r="M317" s="36"/>
      <c r="N317" s="64"/>
    </row>
    <row r="318" spans="1:14" s="57" customFormat="1" ht="38.2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62"/>
      <c r="K318" s="36"/>
      <c r="L318" s="36"/>
      <c r="M318" s="36"/>
      <c r="N318" s="64"/>
    </row>
    <row r="319" spans="1:14" s="57" customFormat="1" ht="12">
      <c r="A319" s="70"/>
      <c r="B319" s="70"/>
      <c r="C319" s="70"/>
      <c r="D319" s="70"/>
      <c r="E319" s="70"/>
      <c r="F319" s="70"/>
      <c r="G319" s="70"/>
      <c r="H319" s="70"/>
      <c r="I319" s="70"/>
      <c r="J319" s="62"/>
      <c r="K319" s="36"/>
      <c r="L319" s="36"/>
      <c r="M319" s="36"/>
      <c r="N319" s="64"/>
    </row>
    <row r="320" spans="1:14" s="57" customFormat="1" ht="12">
      <c r="A320" s="70"/>
      <c r="B320" s="70"/>
      <c r="C320" s="70"/>
      <c r="D320" s="70"/>
      <c r="E320" s="70"/>
      <c r="F320" s="70"/>
      <c r="G320" s="70"/>
      <c r="H320" s="70"/>
      <c r="I320" s="70"/>
      <c r="J320" s="62"/>
      <c r="K320" s="36"/>
      <c r="L320" s="36"/>
      <c r="M320" s="36"/>
      <c r="N320" s="64"/>
    </row>
    <row r="321" spans="1:14" s="57" customFormat="1" ht="12">
      <c r="A321" s="70"/>
      <c r="B321" s="70"/>
      <c r="C321" s="70"/>
      <c r="D321" s="70"/>
      <c r="E321" s="70"/>
      <c r="F321" s="70"/>
      <c r="G321" s="70"/>
      <c r="H321" s="70"/>
      <c r="I321" s="70"/>
      <c r="J321" s="62"/>
      <c r="K321" s="36"/>
      <c r="L321" s="36"/>
      <c r="M321" s="36"/>
      <c r="N321" s="62"/>
    </row>
    <row r="322" spans="1:14" s="57" customFormat="1" ht="25.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62"/>
      <c r="K322" s="36"/>
      <c r="L322" s="36"/>
      <c r="M322" s="36"/>
      <c r="N322" s="62"/>
    </row>
    <row r="323" spans="1:14" s="57" customFormat="1" ht="12">
      <c r="A323" s="70"/>
      <c r="B323" s="70"/>
      <c r="C323" s="70"/>
      <c r="D323" s="70"/>
      <c r="E323" s="70"/>
      <c r="F323" s="70"/>
      <c r="G323" s="70"/>
      <c r="H323" s="70"/>
      <c r="I323" s="70"/>
      <c r="J323" s="62"/>
      <c r="K323" s="36"/>
      <c r="L323" s="36"/>
      <c r="M323" s="36"/>
      <c r="N323" s="62"/>
    </row>
    <row r="324" spans="1:14" s="57" customFormat="1" ht="12">
      <c r="A324" s="70"/>
      <c r="B324" s="70"/>
      <c r="C324" s="70"/>
      <c r="D324" s="70"/>
      <c r="E324" s="70"/>
      <c r="F324" s="70"/>
      <c r="G324" s="70"/>
      <c r="H324" s="70"/>
      <c r="I324" s="70"/>
      <c r="J324" s="62"/>
      <c r="K324" s="36"/>
      <c r="L324" s="36"/>
      <c r="M324" s="36"/>
      <c r="N324" s="62"/>
    </row>
    <row r="325" spans="1:9" s="57" customFormat="1" ht="12.75" customHeight="1">
      <c r="A325" s="70"/>
      <c r="B325" s="70"/>
      <c r="C325" s="70"/>
      <c r="D325" s="70"/>
      <c r="E325" s="70"/>
      <c r="F325" s="70"/>
      <c r="G325" s="70"/>
      <c r="H325" s="70"/>
      <c r="I325" s="70"/>
    </row>
    <row r="326" spans="1:9" s="57" customFormat="1" ht="25.5" customHeight="1">
      <c r="A326" s="70"/>
      <c r="B326" s="70"/>
      <c r="C326" s="70"/>
      <c r="D326" s="70"/>
      <c r="E326" s="70"/>
      <c r="F326" s="70"/>
      <c r="G326" s="70"/>
      <c r="H326" s="70"/>
      <c r="I326" s="70"/>
    </row>
    <row r="327" spans="1:9" s="57" customFormat="1" ht="12">
      <c r="A327" s="70"/>
      <c r="B327" s="70"/>
      <c r="C327" s="70"/>
      <c r="D327" s="70"/>
      <c r="E327" s="70"/>
      <c r="F327" s="70"/>
      <c r="G327" s="70"/>
      <c r="H327" s="70"/>
      <c r="I327" s="70"/>
    </row>
    <row r="328" spans="1:9" s="57" customFormat="1" ht="24.75" customHeight="1">
      <c r="A328" s="70"/>
      <c r="B328" s="70"/>
      <c r="C328" s="70"/>
      <c r="D328" s="70"/>
      <c r="E328" s="70"/>
      <c r="F328" s="70"/>
      <c r="G328" s="70"/>
      <c r="H328" s="70"/>
      <c r="I328" s="70"/>
    </row>
    <row r="329" spans="1:9" s="57" customFormat="1" ht="38.25" customHeight="1">
      <c r="A329" s="70"/>
      <c r="B329" s="70"/>
      <c r="C329" s="70"/>
      <c r="D329" s="70"/>
      <c r="E329" s="70"/>
      <c r="F329" s="249"/>
      <c r="G329" s="70"/>
      <c r="H329" s="70"/>
      <c r="I329" s="70"/>
    </row>
    <row r="330" spans="1:9" s="57" customFormat="1" ht="14.25">
      <c r="A330" s="70"/>
      <c r="B330" s="70"/>
      <c r="C330" s="70"/>
      <c r="D330" s="285"/>
      <c r="E330" s="70"/>
      <c r="F330" s="249"/>
      <c r="G330" s="70"/>
      <c r="H330" s="70"/>
      <c r="I330" s="70"/>
    </row>
    <row r="331" spans="1:9" s="57" customFormat="1" ht="14.25">
      <c r="A331" s="70"/>
      <c r="B331" s="70"/>
      <c r="C331" s="70"/>
      <c r="D331" s="285"/>
      <c r="E331" s="70"/>
      <c r="F331" s="249"/>
      <c r="G331" s="70"/>
      <c r="H331" s="70"/>
      <c r="I331" s="70"/>
    </row>
    <row r="332" spans="1:9" s="57" customFormat="1" ht="14.25">
      <c r="A332" s="351"/>
      <c r="B332" s="65"/>
      <c r="C332" s="285"/>
      <c r="D332" s="285"/>
      <c r="E332" s="285"/>
      <c r="F332" s="249"/>
      <c r="G332" s="351"/>
      <c r="H332" s="351"/>
      <c r="I332" s="67"/>
    </row>
    <row r="333" spans="1:9" s="57" customFormat="1" ht="38.25" customHeight="1">
      <c r="A333" s="351"/>
      <c r="B333" s="65"/>
      <c r="C333" s="285"/>
      <c r="D333" s="285"/>
      <c r="E333" s="285"/>
      <c r="F333" s="249"/>
      <c r="G333" s="351"/>
      <c r="H333" s="351"/>
      <c r="I333" s="67"/>
    </row>
    <row r="334" spans="1:9" s="57" customFormat="1" ht="14.25">
      <c r="A334" s="351"/>
      <c r="B334" s="66"/>
      <c r="C334" s="285"/>
      <c r="D334" s="285"/>
      <c r="E334" s="285"/>
      <c r="F334" s="249"/>
      <c r="G334" s="351"/>
      <c r="H334" s="351"/>
      <c r="I334" s="67"/>
    </row>
    <row r="335" spans="1:9" s="57" customFormat="1" ht="14.25">
      <c r="A335" s="351"/>
      <c r="B335" s="65"/>
      <c r="C335" s="285"/>
      <c r="D335" s="285"/>
      <c r="E335" s="285"/>
      <c r="F335" s="249"/>
      <c r="G335" s="352"/>
      <c r="H335" s="352"/>
      <c r="I335" s="67"/>
    </row>
    <row r="336" spans="1:9" s="57" customFormat="1" ht="38.25" customHeight="1">
      <c r="A336" s="351"/>
      <c r="B336" s="65"/>
      <c r="C336" s="285"/>
      <c r="D336" s="285"/>
      <c r="E336" s="285"/>
      <c r="F336" s="249"/>
      <c r="G336" s="351"/>
      <c r="H336" s="351"/>
      <c r="I336" s="67"/>
    </row>
    <row r="337" spans="1:9" s="57" customFormat="1" ht="14.25">
      <c r="A337" s="351"/>
      <c r="B337" s="66"/>
      <c r="C337" s="285"/>
      <c r="D337" s="285"/>
      <c r="E337" s="285"/>
      <c r="F337" s="249"/>
      <c r="G337" s="352"/>
      <c r="H337" s="352"/>
      <c r="I337" s="67"/>
    </row>
    <row r="338" spans="1:9" s="57" customFormat="1" ht="14.25">
      <c r="A338" s="351"/>
      <c r="B338" s="352"/>
      <c r="C338" s="285"/>
      <c r="D338" s="285"/>
      <c r="E338" s="285"/>
      <c r="F338" s="249"/>
      <c r="G338" s="352"/>
      <c r="H338" s="352"/>
      <c r="I338" s="67"/>
    </row>
    <row r="339" spans="1:9" s="57" customFormat="1" ht="38.25" customHeight="1">
      <c r="A339" s="351"/>
      <c r="B339" s="352"/>
      <c r="C339" s="285"/>
      <c r="D339" s="285"/>
      <c r="E339" s="285"/>
      <c r="F339" s="249"/>
      <c r="G339" s="351"/>
      <c r="H339" s="351"/>
      <c r="I339" s="67"/>
    </row>
    <row r="340" spans="1:9" s="57" customFormat="1" ht="14.25">
      <c r="A340" s="351"/>
      <c r="B340" s="352"/>
      <c r="C340" s="285"/>
      <c r="D340" s="285"/>
      <c r="E340" s="285"/>
      <c r="F340" s="249"/>
      <c r="G340" s="352"/>
      <c r="H340" s="352"/>
      <c r="I340" s="67"/>
    </row>
    <row r="341" spans="1:9" s="57" customFormat="1" ht="14.25">
      <c r="A341" s="351"/>
      <c r="B341" s="352"/>
      <c r="C341" s="285"/>
      <c r="D341" s="285"/>
      <c r="E341" s="285"/>
      <c r="F341" s="249"/>
      <c r="G341" s="352"/>
      <c r="H341" s="352"/>
      <c r="I341" s="67"/>
    </row>
    <row r="342" spans="1:9" s="57" customFormat="1" ht="12.75" customHeight="1">
      <c r="A342" s="351"/>
      <c r="B342" s="352"/>
      <c r="C342" s="285"/>
      <c r="D342" s="285"/>
      <c r="E342" s="285"/>
      <c r="F342" s="249"/>
      <c r="G342" s="351"/>
      <c r="H342" s="351"/>
      <c r="I342" s="67"/>
    </row>
    <row r="343" spans="1:9" s="57" customFormat="1" ht="25.5" customHeight="1">
      <c r="A343" s="351"/>
      <c r="B343" s="352"/>
      <c r="C343" s="285"/>
      <c r="D343" s="285"/>
      <c r="E343" s="285"/>
      <c r="F343" s="249"/>
      <c r="G343" s="351"/>
      <c r="H343" s="351"/>
      <c r="I343" s="67"/>
    </row>
    <row r="344" spans="1:9" s="57" customFormat="1" ht="14.25">
      <c r="A344" s="351"/>
      <c r="B344" s="65"/>
      <c r="C344" s="285"/>
      <c r="D344" s="285"/>
      <c r="E344" s="285"/>
      <c r="F344" s="67"/>
      <c r="G344" s="351"/>
      <c r="H344" s="351"/>
      <c r="I344" s="67"/>
    </row>
    <row r="345" spans="1:9" s="57" customFormat="1" ht="14.25">
      <c r="A345" s="351"/>
      <c r="B345" s="65"/>
      <c r="C345" s="285"/>
      <c r="D345" s="67"/>
      <c r="E345" s="285"/>
      <c r="F345" s="67"/>
      <c r="G345" s="351"/>
      <c r="H345" s="351"/>
      <c r="I345" s="67"/>
    </row>
    <row r="346" spans="1:9" s="57" customFormat="1" ht="14.25">
      <c r="A346" s="351"/>
      <c r="B346" s="65"/>
      <c r="C346" s="285"/>
      <c r="D346" s="67"/>
      <c r="E346" s="285"/>
      <c r="F346" s="67"/>
      <c r="G346" s="351"/>
      <c r="H346" s="351"/>
      <c r="I346" s="67"/>
    </row>
    <row r="347" spans="1:9" s="57" customFormat="1" ht="12">
      <c r="A347" s="67"/>
      <c r="B347" s="67"/>
      <c r="C347" s="67"/>
      <c r="D347" s="67"/>
      <c r="E347" s="67"/>
      <c r="F347" s="7"/>
      <c r="G347" s="67"/>
      <c r="H347" s="67"/>
      <c r="I347" s="67"/>
    </row>
    <row r="348" spans="1:9" s="57" customFormat="1" ht="12">
      <c r="A348" s="67"/>
      <c r="B348" s="67"/>
      <c r="C348" s="67"/>
      <c r="D348" s="7"/>
      <c r="E348" s="67"/>
      <c r="F348" s="7"/>
      <c r="G348" s="67"/>
      <c r="H348" s="67"/>
      <c r="I348" s="67"/>
    </row>
    <row r="349" spans="1:9" s="57" customFormat="1" ht="12">
      <c r="A349" s="68"/>
      <c r="B349" s="67"/>
      <c r="C349" s="67"/>
      <c r="D349" s="7"/>
      <c r="E349" s="67"/>
      <c r="F349" s="7"/>
      <c r="G349" s="67"/>
      <c r="H349" s="67"/>
      <c r="I349" s="67"/>
    </row>
  </sheetData>
  <sheetProtection/>
  <mergeCells count="141">
    <mergeCell ref="A259:B259"/>
    <mergeCell ref="C262:C263"/>
    <mergeCell ref="A138:B138"/>
    <mergeCell ref="C137:E137"/>
    <mergeCell ref="F137:H137"/>
    <mergeCell ref="F124:F129"/>
    <mergeCell ref="J124:J129"/>
    <mergeCell ref="G4:J4"/>
    <mergeCell ref="C4:F4"/>
    <mergeCell ref="F57:F59"/>
    <mergeCell ref="C184:D184"/>
    <mergeCell ref="A241:B241"/>
    <mergeCell ref="A213:B213"/>
    <mergeCell ref="I175:J175"/>
    <mergeCell ref="I176:J176"/>
    <mergeCell ref="G174:H174"/>
    <mergeCell ref="A208:B208"/>
    <mergeCell ref="A209:B209"/>
    <mergeCell ref="A210:B210"/>
    <mergeCell ref="A211:B211"/>
    <mergeCell ref="A212:B212"/>
    <mergeCell ref="A203:B203"/>
    <mergeCell ref="A204:B204"/>
    <mergeCell ref="A205:B205"/>
    <mergeCell ref="G335:H335"/>
    <mergeCell ref="G336:H336"/>
    <mergeCell ref="G337:H337"/>
    <mergeCell ref="A332:A334"/>
    <mergeCell ref="G332:H332"/>
    <mergeCell ref="A192:B192"/>
    <mergeCell ref="A193:B193"/>
    <mergeCell ref="A195:B195"/>
    <mergeCell ref="A196:B196"/>
    <mergeCell ref="A197:B197"/>
    <mergeCell ref="A194:B194"/>
    <mergeCell ref="A230:B230"/>
    <mergeCell ref="A231:B231"/>
    <mergeCell ref="A232:B232"/>
    <mergeCell ref="A233:B233"/>
    <mergeCell ref="A234:B234"/>
    <mergeCell ref="A247:B247"/>
    <mergeCell ref="A250:B250"/>
    <mergeCell ref="A251:B251"/>
    <mergeCell ref="A242:B242"/>
    <mergeCell ref="A243:B243"/>
    <mergeCell ref="A244:B244"/>
    <mergeCell ref="A245:B245"/>
    <mergeCell ref="A240:B240"/>
    <mergeCell ref="A344:A346"/>
    <mergeCell ref="G344:H346"/>
    <mergeCell ref="A202:B202"/>
    <mergeCell ref="A341:A343"/>
    <mergeCell ref="B341:B343"/>
    <mergeCell ref="G341:H341"/>
    <mergeCell ref="G342:H342"/>
    <mergeCell ref="G343:H343"/>
    <mergeCell ref="A338:A340"/>
    <mergeCell ref="B338:B340"/>
    <mergeCell ref="G338:H338"/>
    <mergeCell ref="G339:H339"/>
    <mergeCell ref="G340:H340"/>
    <mergeCell ref="A335:A337"/>
    <mergeCell ref="G333:H333"/>
    <mergeCell ref="G334:H334"/>
    <mergeCell ref="A214:B214"/>
    <mergeCell ref="A227:B227"/>
    <mergeCell ref="A228:B228"/>
    <mergeCell ref="A229:B229"/>
    <mergeCell ref="A246:B246"/>
    <mergeCell ref="A235:B235"/>
    <mergeCell ref="A238:B238"/>
    <mergeCell ref="A239:B239"/>
    <mergeCell ref="A133:C133"/>
    <mergeCell ref="A172:H172"/>
    <mergeCell ref="A124:A129"/>
    <mergeCell ref="A206:B206"/>
    <mergeCell ref="A207:B207"/>
    <mergeCell ref="A185:B186"/>
    <mergeCell ref="A182:B182"/>
    <mergeCell ref="A180:C180"/>
    <mergeCell ref="E180:H180"/>
    <mergeCell ref="A201:B201"/>
    <mergeCell ref="A189:B189"/>
    <mergeCell ref="A190:B190"/>
    <mergeCell ref="F82:F91"/>
    <mergeCell ref="F75:F79"/>
    <mergeCell ref="F62:F72"/>
    <mergeCell ref="A75:A79"/>
    <mergeCell ref="F94:F106"/>
    <mergeCell ref="A82:A91"/>
    <mergeCell ref="F121:F122"/>
    <mergeCell ref="A109:A119"/>
    <mergeCell ref="A121:A122"/>
    <mergeCell ref="A249:B249"/>
    <mergeCell ref="G175:H175"/>
    <mergeCell ref="E179:H179"/>
    <mergeCell ref="J133:L133"/>
    <mergeCell ref="E171:H171"/>
    <mergeCell ref="J6:J54"/>
    <mergeCell ref="E154:H154"/>
    <mergeCell ref="E133:H133"/>
    <mergeCell ref="J109:J119"/>
    <mergeCell ref="J121:J122"/>
    <mergeCell ref="I171:K171"/>
    <mergeCell ref="F109:F119"/>
    <mergeCell ref="J57:J59"/>
    <mergeCell ref="J62:J72"/>
    <mergeCell ref="J75:J79"/>
    <mergeCell ref="J82:J91"/>
    <mergeCell ref="J94:J106"/>
    <mergeCell ref="A135:C135"/>
    <mergeCell ref="A94:A106"/>
    <mergeCell ref="G176:H176"/>
    <mergeCell ref="A6:A54"/>
    <mergeCell ref="A57:A59"/>
    <mergeCell ref="A62:A72"/>
    <mergeCell ref="F6:F54"/>
    <mergeCell ref="A262:B263"/>
    <mergeCell ref="A269:B269"/>
    <mergeCell ref="A264:B264"/>
    <mergeCell ref="M171:P171"/>
    <mergeCell ref="O172:P172"/>
    <mergeCell ref="O173:P173"/>
    <mergeCell ref="O174:P174"/>
    <mergeCell ref="A257:B257"/>
    <mergeCell ref="A258:B258"/>
    <mergeCell ref="A191:B191"/>
    <mergeCell ref="A223:B223"/>
    <mergeCell ref="A222:B222"/>
    <mergeCell ref="A221:B221"/>
    <mergeCell ref="A220:B220"/>
    <mergeCell ref="A219:B219"/>
    <mergeCell ref="A218:B218"/>
    <mergeCell ref="A236:B236"/>
    <mergeCell ref="A237:B237"/>
    <mergeCell ref="A252:B252"/>
    <mergeCell ref="A253:B253"/>
    <mergeCell ref="A254:B254"/>
    <mergeCell ref="A255:B255"/>
    <mergeCell ref="A256:B256"/>
    <mergeCell ref="A248:B248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A38">
      <selection activeCell="G166" sqref="G166"/>
    </sheetView>
  </sheetViews>
  <sheetFormatPr defaultColWidth="11.421875" defaultRowHeight="12.75"/>
  <cols>
    <col min="1" max="1" width="19.28125" style="89" customWidth="1"/>
    <col min="2" max="2" width="67.421875" style="83" customWidth="1"/>
    <col min="3" max="3" width="13.8515625" style="189" customWidth="1"/>
    <col min="4" max="4" width="14.28125" style="189" customWidth="1"/>
    <col min="5" max="5" width="9.7109375" style="189" customWidth="1"/>
    <col min="6" max="6" width="5.421875" style="177" customWidth="1"/>
    <col min="7" max="8" width="11.421875" style="83" customWidth="1"/>
    <col min="9" max="9" width="10.28125" style="83" customWidth="1"/>
    <col min="10" max="10" width="10.140625" style="83" customWidth="1"/>
    <col min="11" max="11" width="41.8515625" style="83" customWidth="1"/>
    <col min="12" max="16384" width="11.421875" style="83" customWidth="1"/>
  </cols>
  <sheetData>
    <row r="1" spans="1:6" s="79" customFormat="1" ht="15">
      <c r="A1" s="74" t="s">
        <v>147</v>
      </c>
      <c r="B1" s="75"/>
      <c r="C1" s="76"/>
      <c r="D1" s="77"/>
      <c r="E1" s="77"/>
      <c r="F1" s="78"/>
    </row>
    <row r="2" spans="1:6" s="79" customFormat="1" ht="15">
      <c r="A2" s="80" t="s">
        <v>190</v>
      </c>
      <c r="B2" s="75"/>
      <c r="C2" s="76"/>
      <c r="D2" s="77"/>
      <c r="E2" s="77"/>
      <c r="F2" s="78"/>
    </row>
    <row r="4" spans="1:10" ht="12.75">
      <c r="A4" s="81"/>
      <c r="B4" s="82"/>
      <c r="C4" s="377" t="s">
        <v>155</v>
      </c>
      <c r="D4" s="378"/>
      <c r="E4" s="378"/>
      <c r="F4" s="379"/>
      <c r="G4" s="377" t="s">
        <v>156</v>
      </c>
      <c r="H4" s="378"/>
      <c r="I4" s="378"/>
      <c r="J4" s="379"/>
    </row>
    <row r="5" spans="1:10" ht="35.25">
      <c r="A5" s="84" t="s">
        <v>28</v>
      </c>
      <c r="B5" s="84" t="s">
        <v>29</v>
      </c>
      <c r="C5" s="84" t="s">
        <v>145</v>
      </c>
      <c r="D5" s="84" t="s">
        <v>146</v>
      </c>
      <c r="E5" s="84" t="s">
        <v>30</v>
      </c>
      <c r="F5" s="84" t="s">
        <v>31</v>
      </c>
      <c r="G5" s="84" t="s">
        <v>145</v>
      </c>
      <c r="H5" s="84" t="s">
        <v>146</v>
      </c>
      <c r="I5" s="84" t="s">
        <v>30</v>
      </c>
      <c r="J5" s="84" t="s">
        <v>31</v>
      </c>
    </row>
    <row r="6" spans="1:10" ht="23.25">
      <c r="A6" s="380" t="s">
        <v>32</v>
      </c>
      <c r="B6" s="85" t="s">
        <v>33</v>
      </c>
      <c r="C6" s="86">
        <v>88</v>
      </c>
      <c r="D6" s="86">
        <v>76</v>
      </c>
      <c r="E6" s="86">
        <v>164</v>
      </c>
      <c r="F6" s="383">
        <v>1092</v>
      </c>
      <c r="G6" s="86">
        <v>130</v>
      </c>
      <c r="H6" s="86">
        <v>136</v>
      </c>
      <c r="I6" s="86">
        <v>266</v>
      </c>
      <c r="J6" s="383">
        <v>1210</v>
      </c>
    </row>
    <row r="7" spans="1:10" ht="23.25">
      <c r="A7" s="380"/>
      <c r="B7" s="85" t="s">
        <v>34</v>
      </c>
      <c r="C7" s="86">
        <v>23</v>
      </c>
      <c r="D7" s="86">
        <v>4</v>
      </c>
      <c r="E7" s="86">
        <v>27</v>
      </c>
      <c r="F7" s="375"/>
      <c r="G7" s="86">
        <v>32</v>
      </c>
      <c r="H7" s="86">
        <v>4</v>
      </c>
      <c r="I7" s="86">
        <v>36</v>
      </c>
      <c r="J7" s="375"/>
    </row>
    <row r="8" spans="1:10" ht="23.25">
      <c r="A8" s="380"/>
      <c r="B8" s="85" t="s">
        <v>35</v>
      </c>
      <c r="C8" s="86">
        <v>20</v>
      </c>
      <c r="D8" s="86">
        <v>6</v>
      </c>
      <c r="E8" s="86">
        <v>26</v>
      </c>
      <c r="F8" s="375"/>
      <c r="G8" s="86">
        <v>9</v>
      </c>
      <c r="H8" s="86">
        <v>5</v>
      </c>
      <c r="I8" s="86">
        <v>14</v>
      </c>
      <c r="J8" s="375"/>
    </row>
    <row r="9" spans="1:10" ht="23.25">
      <c r="A9" s="380"/>
      <c r="B9" s="85" t="s">
        <v>36</v>
      </c>
      <c r="C9" s="86">
        <v>27</v>
      </c>
      <c r="D9" s="86">
        <v>3</v>
      </c>
      <c r="E9" s="86">
        <v>30</v>
      </c>
      <c r="F9" s="375"/>
      <c r="G9" s="86">
        <v>25</v>
      </c>
      <c r="H9" s="86">
        <v>7</v>
      </c>
      <c r="I9" s="86">
        <v>32</v>
      </c>
      <c r="J9" s="375"/>
    </row>
    <row r="10" spans="1:10" ht="23.25">
      <c r="A10" s="380"/>
      <c r="B10" s="85" t="s">
        <v>37</v>
      </c>
      <c r="C10" s="86">
        <v>2</v>
      </c>
      <c r="D10" s="86">
        <v>10</v>
      </c>
      <c r="E10" s="86">
        <v>12</v>
      </c>
      <c r="F10" s="375"/>
      <c r="G10" s="86">
        <v>1</v>
      </c>
      <c r="H10" s="86">
        <v>5</v>
      </c>
      <c r="I10" s="86">
        <v>6</v>
      </c>
      <c r="J10" s="375"/>
    </row>
    <row r="11" spans="1:10" ht="23.25">
      <c r="A11" s="380"/>
      <c r="B11" s="85" t="s">
        <v>38</v>
      </c>
      <c r="C11" s="86">
        <v>11</v>
      </c>
      <c r="D11" s="86">
        <v>5</v>
      </c>
      <c r="E11" s="86">
        <v>16</v>
      </c>
      <c r="F11" s="375"/>
      <c r="G11" s="86">
        <v>5</v>
      </c>
      <c r="H11" s="86">
        <v>2</v>
      </c>
      <c r="I11" s="86">
        <v>7</v>
      </c>
      <c r="J11" s="375"/>
    </row>
    <row r="12" spans="1:10" ht="11.25">
      <c r="A12" s="380"/>
      <c r="B12" s="85" t="s">
        <v>39</v>
      </c>
      <c r="C12" s="87">
        <v>5</v>
      </c>
      <c r="D12" s="86">
        <v>6</v>
      </c>
      <c r="E12" s="86">
        <v>11</v>
      </c>
      <c r="F12" s="375"/>
      <c r="G12" s="87">
        <v>34</v>
      </c>
      <c r="H12" s="86">
        <v>28</v>
      </c>
      <c r="I12" s="86">
        <v>62</v>
      </c>
      <c r="J12" s="375"/>
    </row>
    <row r="13" spans="1:10" ht="11.25">
      <c r="A13" s="380"/>
      <c r="B13" s="85" t="s">
        <v>40</v>
      </c>
      <c r="C13" s="87">
        <v>15</v>
      </c>
      <c r="D13" s="86">
        <v>16</v>
      </c>
      <c r="E13" s="86">
        <v>31</v>
      </c>
      <c r="F13" s="375"/>
      <c r="G13" s="87">
        <v>11</v>
      </c>
      <c r="H13" s="86">
        <v>16</v>
      </c>
      <c r="I13" s="86">
        <v>27</v>
      </c>
      <c r="J13" s="375"/>
    </row>
    <row r="14" spans="1:10" ht="23.25">
      <c r="A14" s="380"/>
      <c r="B14" s="85" t="s">
        <v>41</v>
      </c>
      <c r="C14" s="86">
        <v>3</v>
      </c>
      <c r="D14" s="86">
        <v>2</v>
      </c>
      <c r="E14" s="86">
        <v>5</v>
      </c>
      <c r="F14" s="375"/>
      <c r="G14" s="86">
        <v>1</v>
      </c>
      <c r="H14" s="86">
        <v>0</v>
      </c>
      <c r="I14" s="86">
        <v>1</v>
      </c>
      <c r="J14" s="375"/>
    </row>
    <row r="15" spans="1:10" ht="23.25">
      <c r="A15" s="380"/>
      <c r="B15" s="85" t="s">
        <v>42</v>
      </c>
      <c r="C15" s="88">
        <v>4</v>
      </c>
      <c r="D15" s="86">
        <v>1</v>
      </c>
      <c r="E15" s="86">
        <v>5</v>
      </c>
      <c r="F15" s="375"/>
      <c r="G15" s="88">
        <v>6</v>
      </c>
      <c r="H15" s="86">
        <v>2</v>
      </c>
      <c r="I15" s="86">
        <v>8</v>
      </c>
      <c r="J15" s="375"/>
    </row>
    <row r="16" spans="1:10" ht="23.25">
      <c r="A16" s="380"/>
      <c r="B16" s="85" t="s">
        <v>43</v>
      </c>
      <c r="C16" s="88">
        <v>20</v>
      </c>
      <c r="D16" s="86">
        <v>10</v>
      </c>
      <c r="E16" s="86">
        <v>30</v>
      </c>
      <c r="F16" s="375"/>
      <c r="G16" s="88">
        <v>25</v>
      </c>
      <c r="H16" s="86">
        <v>9</v>
      </c>
      <c r="I16" s="86">
        <v>34</v>
      </c>
      <c r="J16" s="375"/>
    </row>
    <row r="17" spans="1:10" ht="23.25">
      <c r="A17" s="380"/>
      <c r="B17" s="85" t="s">
        <v>44</v>
      </c>
      <c r="C17" s="86">
        <v>13</v>
      </c>
      <c r="D17" s="86">
        <v>14</v>
      </c>
      <c r="E17" s="86">
        <v>27</v>
      </c>
      <c r="F17" s="375"/>
      <c r="G17" s="86">
        <v>10</v>
      </c>
      <c r="H17" s="86">
        <v>15</v>
      </c>
      <c r="I17" s="86">
        <v>25</v>
      </c>
      <c r="J17" s="375"/>
    </row>
    <row r="18" spans="1:10" s="89" customFormat="1" ht="23.25">
      <c r="A18" s="380"/>
      <c r="B18" s="85" t="s">
        <v>45</v>
      </c>
      <c r="C18" s="86">
        <v>29</v>
      </c>
      <c r="D18" s="86">
        <v>20</v>
      </c>
      <c r="E18" s="86">
        <v>49</v>
      </c>
      <c r="F18" s="375"/>
      <c r="G18" s="86">
        <v>32</v>
      </c>
      <c r="H18" s="86">
        <v>18</v>
      </c>
      <c r="I18" s="86">
        <v>50</v>
      </c>
      <c r="J18" s="375"/>
    </row>
    <row r="19" spans="1:10" s="89" customFormat="1" ht="11.25">
      <c r="A19" s="380"/>
      <c r="B19" s="85" t="s">
        <v>46</v>
      </c>
      <c r="C19" s="86">
        <v>32</v>
      </c>
      <c r="D19" s="90">
        <v>13</v>
      </c>
      <c r="E19" s="90">
        <v>45</v>
      </c>
      <c r="F19" s="375"/>
      <c r="G19" s="86">
        <v>33</v>
      </c>
      <c r="H19" s="90">
        <v>14</v>
      </c>
      <c r="I19" s="90">
        <v>47</v>
      </c>
      <c r="J19" s="375"/>
    </row>
    <row r="20" spans="1:10" ht="23.25">
      <c r="A20" s="380"/>
      <c r="B20" s="85" t="s">
        <v>47</v>
      </c>
      <c r="C20" s="86">
        <v>22</v>
      </c>
      <c r="D20" s="90">
        <v>14</v>
      </c>
      <c r="E20" s="90">
        <v>36</v>
      </c>
      <c r="F20" s="375"/>
      <c r="G20" s="86">
        <v>19</v>
      </c>
      <c r="H20" s="90">
        <v>10</v>
      </c>
      <c r="I20" s="90">
        <v>29</v>
      </c>
      <c r="J20" s="375"/>
    </row>
    <row r="21" spans="1:10" ht="11.25">
      <c r="A21" s="380"/>
      <c r="B21" s="85" t="s">
        <v>48</v>
      </c>
      <c r="C21" s="87">
        <v>24</v>
      </c>
      <c r="D21" s="86">
        <v>3</v>
      </c>
      <c r="E21" s="86">
        <v>27</v>
      </c>
      <c r="F21" s="375"/>
      <c r="G21" s="87">
        <v>21</v>
      </c>
      <c r="H21" s="86">
        <v>6</v>
      </c>
      <c r="I21" s="86">
        <v>27</v>
      </c>
      <c r="J21" s="375"/>
    </row>
    <row r="22" spans="1:10" ht="23.25">
      <c r="A22" s="380"/>
      <c r="B22" s="85" t="s">
        <v>49</v>
      </c>
      <c r="C22" s="87">
        <v>22</v>
      </c>
      <c r="D22" s="86">
        <v>6</v>
      </c>
      <c r="E22" s="86">
        <v>28</v>
      </c>
      <c r="F22" s="375"/>
      <c r="G22" s="87">
        <v>23</v>
      </c>
      <c r="H22" s="86">
        <v>4</v>
      </c>
      <c r="I22" s="86">
        <v>27</v>
      </c>
      <c r="J22" s="375"/>
    </row>
    <row r="23" spans="1:10" ht="23.25">
      <c r="A23" s="380"/>
      <c r="B23" s="85" t="s">
        <v>50</v>
      </c>
      <c r="C23" s="86">
        <v>6</v>
      </c>
      <c r="D23" s="86">
        <v>3</v>
      </c>
      <c r="E23" s="86">
        <v>9</v>
      </c>
      <c r="F23" s="375"/>
      <c r="G23" s="86">
        <v>3</v>
      </c>
      <c r="H23" s="86">
        <v>0</v>
      </c>
      <c r="I23" s="86">
        <v>3</v>
      </c>
      <c r="J23" s="375"/>
    </row>
    <row r="24" spans="1:10" ht="23.25">
      <c r="A24" s="380"/>
      <c r="B24" s="85" t="s">
        <v>51</v>
      </c>
      <c r="C24" s="88">
        <v>0</v>
      </c>
      <c r="D24" s="86">
        <v>1</v>
      </c>
      <c r="E24" s="86">
        <v>1</v>
      </c>
      <c r="F24" s="375"/>
      <c r="G24" s="87">
        <v>0</v>
      </c>
      <c r="H24" s="90">
        <v>0</v>
      </c>
      <c r="I24" s="90">
        <v>0</v>
      </c>
      <c r="J24" s="375"/>
    </row>
    <row r="25" spans="1:10" ht="11.25">
      <c r="A25" s="380"/>
      <c r="B25" s="85" t="s">
        <v>52</v>
      </c>
      <c r="C25" s="86">
        <v>19</v>
      </c>
      <c r="D25" s="86">
        <v>11</v>
      </c>
      <c r="E25" s="86">
        <v>30</v>
      </c>
      <c r="F25" s="375"/>
      <c r="G25" s="86">
        <v>21</v>
      </c>
      <c r="H25" s="86">
        <v>7</v>
      </c>
      <c r="I25" s="86">
        <v>28</v>
      </c>
      <c r="J25" s="375"/>
    </row>
    <row r="26" spans="1:10" ht="11.25">
      <c r="A26" s="380"/>
      <c r="B26" s="85" t="s">
        <v>53</v>
      </c>
      <c r="C26" s="86">
        <v>11</v>
      </c>
      <c r="D26" s="86">
        <v>11</v>
      </c>
      <c r="E26" s="86">
        <v>22</v>
      </c>
      <c r="F26" s="375"/>
      <c r="G26" s="86">
        <v>0</v>
      </c>
      <c r="H26" s="86">
        <v>1</v>
      </c>
      <c r="I26" s="86">
        <v>1</v>
      </c>
      <c r="J26" s="375"/>
    </row>
    <row r="27" spans="1:10" ht="11.25">
      <c r="A27" s="380"/>
      <c r="B27" s="85" t="s">
        <v>54</v>
      </c>
      <c r="C27" s="86">
        <v>25</v>
      </c>
      <c r="D27" s="86">
        <v>7</v>
      </c>
      <c r="E27" s="86">
        <v>32</v>
      </c>
      <c r="F27" s="375"/>
      <c r="G27" s="86">
        <v>25</v>
      </c>
      <c r="H27" s="86">
        <v>7</v>
      </c>
      <c r="I27" s="86">
        <v>32</v>
      </c>
      <c r="J27" s="375"/>
    </row>
    <row r="28" spans="1:10" ht="11.25">
      <c r="A28" s="380"/>
      <c r="B28" s="85" t="s">
        <v>55</v>
      </c>
      <c r="C28" s="86">
        <v>4</v>
      </c>
      <c r="D28" s="86">
        <v>10</v>
      </c>
      <c r="E28" s="86">
        <v>14</v>
      </c>
      <c r="F28" s="375"/>
      <c r="G28" s="86">
        <v>6</v>
      </c>
      <c r="H28" s="86">
        <v>8</v>
      </c>
      <c r="I28" s="86">
        <v>14</v>
      </c>
      <c r="J28" s="375"/>
    </row>
    <row r="29" spans="1:10" ht="23.25">
      <c r="A29" s="380"/>
      <c r="B29" s="85" t="s">
        <v>56</v>
      </c>
      <c r="C29" s="86">
        <v>9</v>
      </c>
      <c r="D29" s="86">
        <v>8</v>
      </c>
      <c r="E29" s="86">
        <v>17</v>
      </c>
      <c r="F29" s="375"/>
      <c r="G29" s="86">
        <v>10</v>
      </c>
      <c r="H29" s="86">
        <v>7</v>
      </c>
      <c r="I29" s="86">
        <v>17</v>
      </c>
      <c r="J29" s="375"/>
    </row>
    <row r="30" spans="1:10" ht="23.25">
      <c r="A30" s="380"/>
      <c r="B30" s="85" t="s">
        <v>57</v>
      </c>
      <c r="C30" s="86">
        <v>9</v>
      </c>
      <c r="D30" s="86">
        <v>8</v>
      </c>
      <c r="E30" s="86">
        <v>17</v>
      </c>
      <c r="F30" s="375"/>
      <c r="G30" s="86">
        <v>8</v>
      </c>
      <c r="H30" s="86">
        <v>5</v>
      </c>
      <c r="I30" s="86">
        <v>13</v>
      </c>
      <c r="J30" s="375"/>
    </row>
    <row r="31" spans="1:10" s="93" customFormat="1" ht="11.25">
      <c r="A31" s="380"/>
      <c r="B31" s="91" t="s">
        <v>58</v>
      </c>
      <c r="C31" s="87">
        <v>6</v>
      </c>
      <c r="D31" s="86">
        <v>4</v>
      </c>
      <c r="E31" s="86">
        <v>10</v>
      </c>
      <c r="F31" s="375"/>
      <c r="G31" s="92">
        <v>0</v>
      </c>
      <c r="H31" s="92">
        <v>0</v>
      </c>
      <c r="I31" s="92">
        <v>0</v>
      </c>
      <c r="J31" s="375"/>
    </row>
    <row r="32" spans="1:10" ht="11.25">
      <c r="A32" s="380"/>
      <c r="B32" s="85" t="s">
        <v>59</v>
      </c>
      <c r="C32" s="87">
        <v>12</v>
      </c>
      <c r="D32" s="86">
        <v>18</v>
      </c>
      <c r="E32" s="86">
        <v>30</v>
      </c>
      <c r="F32" s="375"/>
      <c r="G32" s="87">
        <v>4</v>
      </c>
      <c r="H32" s="86">
        <v>12</v>
      </c>
      <c r="I32" s="86">
        <v>16</v>
      </c>
      <c r="J32" s="375"/>
    </row>
    <row r="33" spans="1:10" ht="11.25">
      <c r="A33" s="380"/>
      <c r="B33" s="85" t="s">
        <v>60</v>
      </c>
      <c r="C33" s="88">
        <v>14</v>
      </c>
      <c r="D33" s="86">
        <v>14</v>
      </c>
      <c r="E33" s="86">
        <v>28</v>
      </c>
      <c r="F33" s="375"/>
      <c r="G33" s="88">
        <v>12</v>
      </c>
      <c r="H33" s="86">
        <v>6</v>
      </c>
      <c r="I33" s="86">
        <v>18</v>
      </c>
      <c r="J33" s="375"/>
    </row>
    <row r="34" spans="1:10" ht="23.25">
      <c r="A34" s="380"/>
      <c r="B34" s="85" t="s">
        <v>61</v>
      </c>
      <c r="C34" s="88">
        <v>20</v>
      </c>
      <c r="D34" s="86">
        <v>12</v>
      </c>
      <c r="E34" s="86">
        <v>32</v>
      </c>
      <c r="F34" s="375"/>
      <c r="G34" s="88">
        <v>18</v>
      </c>
      <c r="H34" s="86">
        <v>10</v>
      </c>
      <c r="I34" s="86">
        <v>28</v>
      </c>
      <c r="J34" s="375"/>
    </row>
    <row r="35" spans="1:10" s="93" customFormat="1" ht="11.25">
      <c r="A35" s="380"/>
      <c r="B35" s="85" t="s">
        <v>62</v>
      </c>
      <c r="C35" s="86">
        <v>0</v>
      </c>
      <c r="D35" s="86">
        <v>1</v>
      </c>
      <c r="E35" s="86">
        <v>1</v>
      </c>
      <c r="F35" s="375"/>
      <c r="G35" s="86">
        <v>0</v>
      </c>
      <c r="H35" s="86">
        <v>1</v>
      </c>
      <c r="I35" s="86">
        <v>1</v>
      </c>
      <c r="J35" s="375"/>
    </row>
    <row r="36" spans="1:10" ht="11.25">
      <c r="A36" s="380"/>
      <c r="B36" s="85" t="s">
        <v>63</v>
      </c>
      <c r="C36" s="86">
        <v>12</v>
      </c>
      <c r="D36" s="86">
        <v>2</v>
      </c>
      <c r="E36" s="86">
        <v>14</v>
      </c>
      <c r="F36" s="375"/>
      <c r="G36" s="86">
        <v>3</v>
      </c>
      <c r="H36" s="86">
        <v>0</v>
      </c>
      <c r="I36" s="86">
        <v>3</v>
      </c>
      <c r="J36" s="375"/>
    </row>
    <row r="37" spans="1:10" s="89" customFormat="1" ht="11.25">
      <c r="A37" s="380"/>
      <c r="B37" s="94" t="s">
        <v>64</v>
      </c>
      <c r="C37" s="86">
        <v>28</v>
      </c>
      <c r="D37" s="86">
        <v>9</v>
      </c>
      <c r="E37" s="86">
        <v>37</v>
      </c>
      <c r="F37" s="375"/>
      <c r="G37" s="86">
        <v>27</v>
      </c>
      <c r="H37" s="86">
        <v>14</v>
      </c>
      <c r="I37" s="86">
        <v>41</v>
      </c>
      <c r="J37" s="375"/>
    </row>
    <row r="38" spans="1:10" s="89" customFormat="1" ht="23.25">
      <c r="A38" s="380"/>
      <c r="B38" s="85" t="s">
        <v>65</v>
      </c>
      <c r="C38" s="86">
        <v>44</v>
      </c>
      <c r="D38" s="90">
        <v>15</v>
      </c>
      <c r="E38" s="90">
        <v>59</v>
      </c>
      <c r="F38" s="375"/>
      <c r="G38" s="86">
        <v>57</v>
      </c>
      <c r="H38" s="90">
        <v>23</v>
      </c>
      <c r="I38" s="90">
        <v>80</v>
      </c>
      <c r="J38" s="375"/>
    </row>
    <row r="39" spans="1:10" ht="11.25">
      <c r="A39" s="380"/>
      <c r="B39" s="85" t="s">
        <v>66</v>
      </c>
      <c r="C39" s="86">
        <v>8</v>
      </c>
      <c r="D39" s="90">
        <v>5</v>
      </c>
      <c r="E39" s="90">
        <v>13</v>
      </c>
      <c r="F39" s="375"/>
      <c r="G39" s="86">
        <v>1</v>
      </c>
      <c r="H39" s="90">
        <v>0</v>
      </c>
      <c r="I39" s="90">
        <v>1</v>
      </c>
      <c r="J39" s="375"/>
    </row>
    <row r="40" spans="1:10" ht="23.25">
      <c r="A40" s="380"/>
      <c r="B40" s="85" t="s">
        <v>149</v>
      </c>
      <c r="C40" s="86">
        <v>0</v>
      </c>
      <c r="D40" s="90">
        <v>0</v>
      </c>
      <c r="E40" s="90">
        <v>0</v>
      </c>
      <c r="F40" s="375"/>
      <c r="G40" s="86">
        <v>17</v>
      </c>
      <c r="H40" s="90">
        <v>8</v>
      </c>
      <c r="I40" s="90">
        <v>25</v>
      </c>
      <c r="J40" s="375"/>
    </row>
    <row r="41" spans="1:10" ht="23.25">
      <c r="A41" s="380"/>
      <c r="B41" s="85" t="s">
        <v>150</v>
      </c>
      <c r="C41" s="86">
        <v>0</v>
      </c>
      <c r="D41" s="90">
        <v>0</v>
      </c>
      <c r="E41" s="90">
        <v>0</v>
      </c>
      <c r="F41" s="375"/>
      <c r="G41" s="86">
        <v>6</v>
      </c>
      <c r="H41" s="90">
        <v>4</v>
      </c>
      <c r="I41" s="90">
        <v>10</v>
      </c>
      <c r="J41" s="375"/>
    </row>
    <row r="42" spans="1:10" ht="11.25">
      <c r="A42" s="380"/>
      <c r="B42" s="94" t="s">
        <v>67</v>
      </c>
      <c r="C42" s="87">
        <v>15</v>
      </c>
      <c r="D42" s="86">
        <v>11</v>
      </c>
      <c r="E42" s="86">
        <v>26</v>
      </c>
      <c r="F42" s="375"/>
      <c r="G42" s="87">
        <v>11</v>
      </c>
      <c r="H42" s="86">
        <v>14</v>
      </c>
      <c r="I42" s="86">
        <v>25</v>
      </c>
      <c r="J42" s="375"/>
    </row>
    <row r="43" spans="1:10" ht="11.25">
      <c r="A43" s="380"/>
      <c r="B43" s="94" t="s">
        <v>68</v>
      </c>
      <c r="C43" s="87">
        <v>10</v>
      </c>
      <c r="D43" s="86">
        <v>1</v>
      </c>
      <c r="E43" s="86">
        <v>11</v>
      </c>
      <c r="F43" s="375"/>
      <c r="G43" s="87">
        <v>19</v>
      </c>
      <c r="H43" s="86">
        <v>4</v>
      </c>
      <c r="I43" s="86">
        <v>23</v>
      </c>
      <c r="J43" s="375"/>
    </row>
    <row r="44" spans="1:10" ht="11.25">
      <c r="A44" s="380"/>
      <c r="B44" s="85" t="s">
        <v>69</v>
      </c>
      <c r="C44" s="86">
        <v>0</v>
      </c>
      <c r="D44" s="86">
        <v>2</v>
      </c>
      <c r="E44" s="86">
        <v>2</v>
      </c>
      <c r="F44" s="375"/>
      <c r="G44" s="86">
        <v>0</v>
      </c>
      <c r="H44" s="86">
        <v>2</v>
      </c>
      <c r="I44" s="86">
        <v>2</v>
      </c>
      <c r="J44" s="375"/>
    </row>
    <row r="45" spans="1:10" ht="23.25">
      <c r="A45" s="380"/>
      <c r="B45" s="85" t="s">
        <v>70</v>
      </c>
      <c r="C45" s="88">
        <v>9</v>
      </c>
      <c r="D45" s="86">
        <v>14</v>
      </c>
      <c r="E45" s="86">
        <v>23</v>
      </c>
      <c r="F45" s="375"/>
      <c r="G45" s="88">
        <v>14</v>
      </c>
      <c r="H45" s="86">
        <v>11</v>
      </c>
      <c r="I45" s="86">
        <v>25</v>
      </c>
      <c r="J45" s="375"/>
    </row>
    <row r="46" spans="1:10" ht="11.25">
      <c r="A46" s="381"/>
      <c r="B46" s="94" t="s">
        <v>71</v>
      </c>
      <c r="C46" s="86">
        <v>3</v>
      </c>
      <c r="D46" s="86">
        <v>4</v>
      </c>
      <c r="E46" s="86">
        <v>7</v>
      </c>
      <c r="F46" s="375"/>
      <c r="G46" s="86">
        <v>3</v>
      </c>
      <c r="H46" s="86">
        <v>6</v>
      </c>
      <c r="I46" s="86">
        <v>9</v>
      </c>
      <c r="J46" s="375"/>
    </row>
    <row r="47" spans="1:10" ht="23.25">
      <c r="A47" s="381"/>
      <c r="B47" s="85" t="s">
        <v>72</v>
      </c>
      <c r="C47" s="86">
        <v>7</v>
      </c>
      <c r="D47" s="86">
        <v>4</v>
      </c>
      <c r="E47" s="86">
        <v>11</v>
      </c>
      <c r="F47" s="375"/>
      <c r="G47" s="86">
        <v>1</v>
      </c>
      <c r="H47" s="86">
        <v>0</v>
      </c>
      <c r="I47" s="86">
        <v>1</v>
      </c>
      <c r="J47" s="375"/>
    </row>
    <row r="48" spans="1:10" ht="11.25">
      <c r="A48" s="381"/>
      <c r="B48" s="94" t="s">
        <v>73</v>
      </c>
      <c r="C48" s="86">
        <v>13</v>
      </c>
      <c r="D48" s="86">
        <v>2</v>
      </c>
      <c r="E48" s="86">
        <v>15</v>
      </c>
      <c r="F48" s="375"/>
      <c r="G48" s="86">
        <v>13</v>
      </c>
      <c r="H48" s="86">
        <v>5</v>
      </c>
      <c r="I48" s="86">
        <v>18</v>
      </c>
      <c r="J48" s="375"/>
    </row>
    <row r="49" spans="1:10" ht="11.25">
      <c r="A49" s="381"/>
      <c r="B49" s="94" t="s">
        <v>74</v>
      </c>
      <c r="C49" s="86">
        <v>7</v>
      </c>
      <c r="D49" s="86">
        <v>4</v>
      </c>
      <c r="E49" s="86">
        <v>11</v>
      </c>
      <c r="F49" s="375"/>
      <c r="G49" s="86">
        <v>5</v>
      </c>
      <c r="H49" s="86">
        <v>7</v>
      </c>
      <c r="I49" s="86">
        <v>12</v>
      </c>
      <c r="J49" s="375"/>
    </row>
    <row r="50" spans="1:10" ht="11.25">
      <c r="A50" s="381"/>
      <c r="B50" s="94" t="s">
        <v>75</v>
      </c>
      <c r="C50" s="86">
        <v>7</v>
      </c>
      <c r="D50" s="86">
        <v>34</v>
      </c>
      <c r="E50" s="86">
        <v>41</v>
      </c>
      <c r="F50" s="375"/>
      <c r="G50" s="86">
        <v>4</v>
      </c>
      <c r="H50" s="86">
        <v>37</v>
      </c>
      <c r="I50" s="86">
        <v>41</v>
      </c>
      <c r="J50" s="375"/>
    </row>
    <row r="51" spans="1:10" ht="12" thickBot="1">
      <c r="A51" s="382"/>
      <c r="B51" s="95" t="s">
        <v>76</v>
      </c>
      <c r="C51" s="96">
        <v>2</v>
      </c>
      <c r="D51" s="97">
        <v>8</v>
      </c>
      <c r="E51" s="97">
        <v>10</v>
      </c>
      <c r="F51" s="376"/>
      <c r="G51" s="96">
        <v>7</v>
      </c>
      <c r="H51" s="97">
        <v>6</v>
      </c>
      <c r="I51" s="97">
        <v>13</v>
      </c>
      <c r="J51" s="376"/>
    </row>
    <row r="52" spans="1:10" ht="11.25">
      <c r="A52" s="371" t="s">
        <v>135</v>
      </c>
      <c r="B52" s="98" t="s">
        <v>77</v>
      </c>
      <c r="C52" s="99">
        <v>15</v>
      </c>
      <c r="D52" s="100">
        <v>161</v>
      </c>
      <c r="E52" s="100">
        <f>C52+D52</f>
        <v>176</v>
      </c>
      <c r="F52" s="374">
        <f>E52+E53+E54</f>
        <v>186</v>
      </c>
      <c r="G52" s="99">
        <v>26</v>
      </c>
      <c r="H52" s="100">
        <v>160</v>
      </c>
      <c r="I52" s="100">
        <f>G52+H52</f>
        <v>186</v>
      </c>
      <c r="J52" s="374">
        <f>I52+I53+I54</f>
        <v>187</v>
      </c>
    </row>
    <row r="53" spans="1:10" ht="11.25">
      <c r="A53" s="372"/>
      <c r="B53" s="101" t="s">
        <v>78</v>
      </c>
      <c r="C53" s="87">
        <v>1</v>
      </c>
      <c r="D53" s="86">
        <v>2</v>
      </c>
      <c r="E53" s="86">
        <v>3</v>
      </c>
      <c r="F53" s="375"/>
      <c r="G53" s="102">
        <v>0</v>
      </c>
      <c r="H53" s="103">
        <v>0</v>
      </c>
      <c r="I53" s="103">
        <v>0</v>
      </c>
      <c r="J53" s="375"/>
    </row>
    <row r="54" spans="1:10" ht="21" customHeight="1" thickBot="1">
      <c r="A54" s="373"/>
      <c r="B54" s="104" t="s">
        <v>79</v>
      </c>
      <c r="C54" s="96">
        <v>2</v>
      </c>
      <c r="D54" s="97">
        <v>5</v>
      </c>
      <c r="E54" s="97">
        <v>7</v>
      </c>
      <c r="F54" s="376"/>
      <c r="G54" s="96">
        <v>1</v>
      </c>
      <c r="H54" s="97">
        <v>0</v>
      </c>
      <c r="I54" s="97">
        <v>1</v>
      </c>
      <c r="J54" s="376"/>
    </row>
    <row r="55" spans="1:10" ht="23.25">
      <c r="A55" s="371" t="s">
        <v>80</v>
      </c>
      <c r="B55" s="105" t="s">
        <v>81</v>
      </c>
      <c r="C55" s="99">
        <v>8</v>
      </c>
      <c r="D55" s="100">
        <v>12</v>
      </c>
      <c r="E55" s="100">
        <v>20</v>
      </c>
      <c r="F55" s="386">
        <f>E55+E56+E57+E58+E59+E60+E61+E62+E63+E64+E65</f>
        <v>3294</v>
      </c>
      <c r="G55" s="106">
        <v>0</v>
      </c>
      <c r="H55" s="107">
        <v>0</v>
      </c>
      <c r="I55" s="107">
        <v>0</v>
      </c>
      <c r="J55" s="386">
        <f>I55+I56+I57+I58+I59+I60+I61+I62+I63+I64+I65</f>
        <v>2315</v>
      </c>
    </row>
    <row r="56" spans="1:10" ht="12" customHeight="1">
      <c r="A56" s="384"/>
      <c r="B56" s="108" t="s">
        <v>82</v>
      </c>
      <c r="C56" s="87">
        <v>18</v>
      </c>
      <c r="D56" s="86">
        <v>26</v>
      </c>
      <c r="E56" s="86">
        <v>44</v>
      </c>
      <c r="F56" s="387"/>
      <c r="G56" s="87">
        <v>0</v>
      </c>
      <c r="H56" s="86">
        <v>4</v>
      </c>
      <c r="I56" s="86">
        <v>4</v>
      </c>
      <c r="J56" s="387"/>
    </row>
    <row r="57" spans="1:10" ht="23.25">
      <c r="A57" s="384"/>
      <c r="B57" s="101" t="s">
        <v>83</v>
      </c>
      <c r="C57" s="87">
        <v>50</v>
      </c>
      <c r="D57" s="86">
        <v>25</v>
      </c>
      <c r="E57" s="86">
        <v>75</v>
      </c>
      <c r="F57" s="387"/>
      <c r="G57" s="109"/>
      <c r="H57" s="110"/>
      <c r="I57" s="110"/>
      <c r="J57" s="387"/>
    </row>
    <row r="58" spans="1:10" ht="23.25">
      <c r="A58" s="384"/>
      <c r="B58" s="101" t="s">
        <v>84</v>
      </c>
      <c r="C58" s="87">
        <v>261</v>
      </c>
      <c r="D58" s="86">
        <v>235</v>
      </c>
      <c r="E58" s="86">
        <v>496</v>
      </c>
      <c r="F58" s="387"/>
      <c r="G58" s="109"/>
      <c r="H58" s="110"/>
      <c r="I58" s="110"/>
      <c r="J58" s="387"/>
    </row>
    <row r="59" spans="1:10" ht="12" customHeight="1">
      <c r="A59" s="384"/>
      <c r="B59" s="101" t="s">
        <v>85</v>
      </c>
      <c r="C59" s="87">
        <v>113</v>
      </c>
      <c r="D59" s="86">
        <v>131</v>
      </c>
      <c r="E59" s="86">
        <v>244</v>
      </c>
      <c r="F59" s="387"/>
      <c r="G59" s="109"/>
      <c r="H59" s="110"/>
      <c r="I59" s="110"/>
      <c r="J59" s="387"/>
    </row>
    <row r="60" spans="1:10" ht="12" customHeight="1">
      <c r="A60" s="384"/>
      <c r="B60" s="108" t="s">
        <v>86</v>
      </c>
      <c r="C60" s="87">
        <v>463</v>
      </c>
      <c r="D60" s="86">
        <v>574</v>
      </c>
      <c r="E60" s="86">
        <v>1037</v>
      </c>
      <c r="F60" s="387"/>
      <c r="G60" s="87">
        <v>521</v>
      </c>
      <c r="H60" s="86">
        <v>609</v>
      </c>
      <c r="I60" s="86">
        <v>1130</v>
      </c>
      <c r="J60" s="387"/>
    </row>
    <row r="61" spans="1:10" ht="11.25">
      <c r="A61" s="384"/>
      <c r="B61" s="108" t="s">
        <v>87</v>
      </c>
      <c r="C61" s="87">
        <v>91</v>
      </c>
      <c r="D61" s="86">
        <v>40</v>
      </c>
      <c r="E61" s="86">
        <v>131</v>
      </c>
      <c r="F61" s="387"/>
      <c r="G61" s="87">
        <v>124</v>
      </c>
      <c r="H61" s="86">
        <v>67</v>
      </c>
      <c r="I61" s="86">
        <v>191</v>
      </c>
      <c r="J61" s="387"/>
    </row>
    <row r="62" spans="1:10" ht="12" customHeight="1">
      <c r="A62" s="384"/>
      <c r="B62" s="108" t="s">
        <v>88</v>
      </c>
      <c r="C62" s="87">
        <v>44</v>
      </c>
      <c r="D62" s="86">
        <v>75</v>
      </c>
      <c r="E62" s="86">
        <v>119</v>
      </c>
      <c r="F62" s="387"/>
      <c r="G62" s="87">
        <v>53</v>
      </c>
      <c r="H62" s="86">
        <v>94</v>
      </c>
      <c r="I62" s="86">
        <v>147</v>
      </c>
      <c r="J62" s="387"/>
    </row>
    <row r="63" spans="1:10" ht="12" customHeight="1">
      <c r="A63" s="384"/>
      <c r="B63" s="108" t="s">
        <v>89</v>
      </c>
      <c r="C63" s="87">
        <v>296</v>
      </c>
      <c r="D63" s="86">
        <v>384</v>
      </c>
      <c r="E63" s="86">
        <f>C63+D63</f>
        <v>680</v>
      </c>
      <c r="F63" s="387"/>
      <c r="G63" s="87">
        <v>327</v>
      </c>
      <c r="H63" s="86">
        <v>417</v>
      </c>
      <c r="I63" s="86">
        <v>744</v>
      </c>
      <c r="J63" s="387"/>
    </row>
    <row r="64" spans="1:10" ht="23.25">
      <c r="A64" s="384"/>
      <c r="B64" s="101" t="s">
        <v>90</v>
      </c>
      <c r="C64" s="87">
        <v>104</v>
      </c>
      <c r="D64" s="86">
        <v>81</v>
      </c>
      <c r="E64" s="86">
        <v>185</v>
      </c>
      <c r="F64" s="387"/>
      <c r="G64" s="109"/>
      <c r="H64" s="110"/>
      <c r="I64" s="110"/>
      <c r="J64" s="387"/>
    </row>
    <row r="65" spans="1:10" ht="12" thickBot="1">
      <c r="A65" s="385"/>
      <c r="B65" s="104" t="s">
        <v>91</v>
      </c>
      <c r="C65" s="96">
        <v>140</v>
      </c>
      <c r="D65" s="97">
        <v>123</v>
      </c>
      <c r="E65" s="97">
        <v>263</v>
      </c>
      <c r="F65" s="388"/>
      <c r="G65" s="96">
        <v>51</v>
      </c>
      <c r="H65" s="97">
        <v>48</v>
      </c>
      <c r="I65" s="97">
        <v>99</v>
      </c>
      <c r="J65" s="388"/>
    </row>
    <row r="66" spans="1:10" ht="11.25">
      <c r="A66" s="371" t="s">
        <v>136</v>
      </c>
      <c r="B66" s="98" t="s">
        <v>92</v>
      </c>
      <c r="C66" s="99">
        <v>134</v>
      </c>
      <c r="D66" s="100">
        <v>95</v>
      </c>
      <c r="E66" s="100">
        <v>229</v>
      </c>
      <c r="F66" s="386">
        <f>SUM(E66:E70)</f>
        <v>1075</v>
      </c>
      <c r="G66" s="99">
        <v>148</v>
      </c>
      <c r="H66" s="100">
        <v>91</v>
      </c>
      <c r="I66" s="100">
        <v>239</v>
      </c>
      <c r="J66" s="386">
        <f>SUM(I66:I70)</f>
        <v>1005</v>
      </c>
    </row>
    <row r="67" spans="1:10" ht="12" customHeight="1">
      <c r="A67" s="384"/>
      <c r="B67" s="108" t="s">
        <v>93</v>
      </c>
      <c r="C67" s="87">
        <v>231</v>
      </c>
      <c r="D67" s="86">
        <v>278</v>
      </c>
      <c r="E67" s="86">
        <v>509</v>
      </c>
      <c r="F67" s="387"/>
      <c r="G67" s="87">
        <v>231</v>
      </c>
      <c r="H67" s="86">
        <v>272</v>
      </c>
      <c r="I67" s="86">
        <v>503</v>
      </c>
      <c r="J67" s="387"/>
    </row>
    <row r="68" spans="1:10" ht="12" customHeight="1">
      <c r="A68" s="384"/>
      <c r="B68" s="108" t="s">
        <v>94</v>
      </c>
      <c r="C68" s="87">
        <v>189</v>
      </c>
      <c r="D68" s="86">
        <v>43</v>
      </c>
      <c r="E68" s="86">
        <v>232</v>
      </c>
      <c r="F68" s="387"/>
      <c r="G68" s="87">
        <v>191</v>
      </c>
      <c r="H68" s="86">
        <v>46</v>
      </c>
      <c r="I68" s="86">
        <v>237</v>
      </c>
      <c r="J68" s="387"/>
    </row>
    <row r="69" spans="1:10" ht="12" customHeight="1">
      <c r="A69" s="384"/>
      <c r="B69" s="108" t="s">
        <v>95</v>
      </c>
      <c r="C69" s="87">
        <v>6</v>
      </c>
      <c r="D69" s="86">
        <v>3</v>
      </c>
      <c r="E69" s="86">
        <v>9</v>
      </c>
      <c r="F69" s="387"/>
      <c r="G69" s="87">
        <v>1</v>
      </c>
      <c r="H69" s="86">
        <v>1</v>
      </c>
      <c r="I69" s="86">
        <v>2</v>
      </c>
      <c r="J69" s="387"/>
    </row>
    <row r="70" spans="1:10" ht="12.75" customHeight="1" thickBot="1">
      <c r="A70" s="385"/>
      <c r="B70" s="104" t="s">
        <v>96</v>
      </c>
      <c r="C70" s="96">
        <v>39</v>
      </c>
      <c r="D70" s="97">
        <v>57</v>
      </c>
      <c r="E70" s="97">
        <v>96</v>
      </c>
      <c r="F70" s="388"/>
      <c r="G70" s="96">
        <v>7</v>
      </c>
      <c r="H70" s="97">
        <v>17</v>
      </c>
      <c r="I70" s="97">
        <v>24</v>
      </c>
      <c r="J70" s="388"/>
    </row>
    <row r="71" spans="1:10" ht="11.25">
      <c r="A71" s="371" t="s">
        <v>137</v>
      </c>
      <c r="B71" s="105" t="s">
        <v>97</v>
      </c>
      <c r="C71" s="99">
        <v>0</v>
      </c>
      <c r="D71" s="100">
        <v>1</v>
      </c>
      <c r="E71" s="100">
        <v>1</v>
      </c>
      <c r="F71" s="374">
        <f>SUM(E71:E80)</f>
        <v>2317</v>
      </c>
      <c r="G71" s="106"/>
      <c r="H71" s="107"/>
      <c r="I71" s="107"/>
      <c r="J71" s="374">
        <f>SUM(I71:I80)</f>
        <v>2051</v>
      </c>
    </row>
    <row r="72" spans="1:10" ht="12" customHeight="1">
      <c r="A72" s="384"/>
      <c r="B72" s="101" t="s">
        <v>98</v>
      </c>
      <c r="C72" s="86">
        <v>0</v>
      </c>
      <c r="D72" s="86">
        <v>2</v>
      </c>
      <c r="E72" s="86">
        <v>2</v>
      </c>
      <c r="F72" s="375"/>
      <c r="G72" s="110"/>
      <c r="H72" s="110"/>
      <c r="I72" s="110"/>
      <c r="J72" s="375"/>
    </row>
    <row r="73" spans="1:10" ht="12" customHeight="1">
      <c r="A73" s="384"/>
      <c r="B73" s="111" t="s">
        <v>99</v>
      </c>
      <c r="C73" s="88">
        <v>9</v>
      </c>
      <c r="D73" s="86">
        <v>7</v>
      </c>
      <c r="E73" s="86">
        <v>16</v>
      </c>
      <c r="F73" s="375"/>
      <c r="G73" s="88">
        <v>0</v>
      </c>
      <c r="H73" s="86">
        <v>0</v>
      </c>
      <c r="I73" s="86">
        <v>0</v>
      </c>
      <c r="J73" s="375"/>
    </row>
    <row r="74" spans="1:10" ht="23.25">
      <c r="A74" s="384"/>
      <c r="B74" s="101" t="s">
        <v>100</v>
      </c>
      <c r="C74" s="88">
        <v>40</v>
      </c>
      <c r="D74" s="86">
        <v>39</v>
      </c>
      <c r="E74" s="86">
        <v>79</v>
      </c>
      <c r="F74" s="375"/>
      <c r="G74" s="109"/>
      <c r="H74" s="110"/>
      <c r="I74" s="110"/>
      <c r="J74" s="375"/>
    </row>
    <row r="75" spans="1:10" ht="12" customHeight="1">
      <c r="A75" s="384"/>
      <c r="B75" s="101" t="s">
        <v>101</v>
      </c>
      <c r="C75" s="86">
        <v>45</v>
      </c>
      <c r="D75" s="86">
        <v>10</v>
      </c>
      <c r="E75" s="86">
        <v>55</v>
      </c>
      <c r="F75" s="375"/>
      <c r="G75" s="110"/>
      <c r="H75" s="110"/>
      <c r="I75" s="110"/>
      <c r="J75" s="375"/>
    </row>
    <row r="76" spans="1:10" ht="12" customHeight="1">
      <c r="A76" s="384"/>
      <c r="B76" s="101" t="s">
        <v>102</v>
      </c>
      <c r="C76" s="86">
        <v>208</v>
      </c>
      <c r="D76" s="86">
        <v>21</v>
      </c>
      <c r="E76" s="86">
        <v>229</v>
      </c>
      <c r="F76" s="375"/>
      <c r="G76" s="110"/>
      <c r="H76" s="110"/>
      <c r="I76" s="110"/>
      <c r="J76" s="375"/>
    </row>
    <row r="77" spans="1:10" ht="12" customHeight="1">
      <c r="A77" s="384"/>
      <c r="B77" s="108" t="s">
        <v>103</v>
      </c>
      <c r="C77" s="86">
        <v>460</v>
      </c>
      <c r="D77" s="86">
        <v>55</v>
      </c>
      <c r="E77" s="86">
        <v>515</v>
      </c>
      <c r="F77" s="375"/>
      <c r="G77" s="86">
        <v>464</v>
      </c>
      <c r="H77" s="86">
        <v>59</v>
      </c>
      <c r="I77" s="86">
        <v>523</v>
      </c>
      <c r="J77" s="375"/>
    </row>
    <row r="78" spans="1:10" s="89" customFormat="1" ht="12" customHeight="1">
      <c r="A78" s="384"/>
      <c r="B78" s="108" t="s">
        <v>104</v>
      </c>
      <c r="C78" s="86">
        <v>179</v>
      </c>
      <c r="D78" s="90">
        <v>113</v>
      </c>
      <c r="E78" s="90">
        <v>292</v>
      </c>
      <c r="F78" s="375"/>
      <c r="G78" s="86">
        <v>243</v>
      </c>
      <c r="H78" s="90">
        <v>129</v>
      </c>
      <c r="I78" s="90">
        <v>372</v>
      </c>
      <c r="J78" s="375"/>
    </row>
    <row r="79" spans="1:10" s="89" customFormat="1" ht="12" customHeight="1">
      <c r="A79" s="384"/>
      <c r="B79" s="108" t="s">
        <v>105</v>
      </c>
      <c r="C79" s="86">
        <v>985</v>
      </c>
      <c r="D79" s="90">
        <v>143</v>
      </c>
      <c r="E79" s="90">
        <v>1128</v>
      </c>
      <c r="F79" s="375"/>
      <c r="G79" s="86">
        <v>1017</v>
      </c>
      <c r="H79" s="90">
        <v>139</v>
      </c>
      <c r="I79" s="90">
        <v>1156</v>
      </c>
      <c r="J79" s="375"/>
    </row>
    <row r="80" spans="1:10" ht="12.75" customHeight="1">
      <c r="A80" s="384"/>
      <c r="B80" s="108" t="s">
        <v>106</v>
      </c>
      <c r="C80" s="87">
        <v>0</v>
      </c>
      <c r="D80" s="86">
        <v>0</v>
      </c>
      <c r="E80" s="86">
        <v>0</v>
      </c>
      <c r="F80" s="375"/>
      <c r="G80" s="87">
        <v>0</v>
      </c>
      <c r="H80" s="86">
        <v>0</v>
      </c>
      <c r="I80" s="86">
        <v>0</v>
      </c>
      <c r="J80" s="375"/>
    </row>
    <row r="81" spans="1:10" ht="11.25">
      <c r="A81" s="389" t="s">
        <v>107</v>
      </c>
      <c r="B81" s="112" t="s">
        <v>108</v>
      </c>
      <c r="C81" s="113">
        <v>40</v>
      </c>
      <c r="D81" s="114">
        <v>30</v>
      </c>
      <c r="E81" s="114">
        <v>70</v>
      </c>
      <c r="F81" s="392">
        <f>SUM(E81:E92)</f>
        <v>3709</v>
      </c>
      <c r="G81" s="115">
        <v>0</v>
      </c>
      <c r="H81" s="114">
        <v>4</v>
      </c>
      <c r="I81" s="116">
        <v>4</v>
      </c>
      <c r="J81" s="394">
        <f>SUM(I81:I93)</f>
        <v>3382</v>
      </c>
    </row>
    <row r="82" spans="1:10" ht="23.25">
      <c r="A82" s="390"/>
      <c r="B82" s="101" t="s">
        <v>109</v>
      </c>
      <c r="C82" s="86">
        <v>141</v>
      </c>
      <c r="D82" s="86">
        <v>115</v>
      </c>
      <c r="E82" s="86">
        <v>256</v>
      </c>
      <c r="F82" s="393"/>
      <c r="G82" s="117"/>
      <c r="H82" s="110"/>
      <c r="I82" s="117"/>
      <c r="J82" s="395"/>
    </row>
    <row r="83" spans="1:10" ht="12" customHeight="1">
      <c r="A83" s="390"/>
      <c r="B83" s="101" t="s">
        <v>110</v>
      </c>
      <c r="C83" s="88">
        <v>51</v>
      </c>
      <c r="D83" s="86">
        <v>25</v>
      </c>
      <c r="E83" s="86">
        <v>76</v>
      </c>
      <c r="F83" s="393"/>
      <c r="G83" s="118"/>
      <c r="H83" s="110"/>
      <c r="I83" s="117"/>
      <c r="J83" s="395"/>
    </row>
    <row r="84" spans="1:10" ht="23.25">
      <c r="A84" s="390"/>
      <c r="B84" s="101" t="s">
        <v>111</v>
      </c>
      <c r="C84" s="88">
        <v>37</v>
      </c>
      <c r="D84" s="86">
        <v>9</v>
      </c>
      <c r="E84" s="86">
        <v>46</v>
      </c>
      <c r="F84" s="393"/>
      <c r="G84" s="118"/>
      <c r="H84" s="110"/>
      <c r="I84" s="117"/>
      <c r="J84" s="395"/>
    </row>
    <row r="85" spans="1:10" ht="12" customHeight="1">
      <c r="A85" s="390"/>
      <c r="B85" s="108" t="s">
        <v>112</v>
      </c>
      <c r="C85" s="88">
        <v>254</v>
      </c>
      <c r="D85" s="86">
        <v>256</v>
      </c>
      <c r="E85" s="86">
        <v>510</v>
      </c>
      <c r="F85" s="393"/>
      <c r="G85" s="119">
        <v>287</v>
      </c>
      <c r="H85" s="86">
        <v>278</v>
      </c>
      <c r="I85" s="120">
        <v>565</v>
      </c>
      <c r="J85" s="395"/>
    </row>
    <row r="86" spans="1:10" ht="12" customHeight="1">
      <c r="A86" s="390"/>
      <c r="B86" s="108" t="s">
        <v>113</v>
      </c>
      <c r="C86" s="88">
        <v>150</v>
      </c>
      <c r="D86" s="86">
        <v>91</v>
      </c>
      <c r="E86" s="86">
        <v>241</v>
      </c>
      <c r="F86" s="393"/>
      <c r="G86" s="119">
        <v>214</v>
      </c>
      <c r="H86" s="86">
        <v>121</v>
      </c>
      <c r="I86" s="120">
        <v>335</v>
      </c>
      <c r="J86" s="395"/>
    </row>
    <row r="87" spans="1:10" s="89" customFormat="1" ht="12" customHeight="1">
      <c r="A87" s="390"/>
      <c r="B87" s="108" t="s">
        <v>114</v>
      </c>
      <c r="C87" s="86">
        <v>873</v>
      </c>
      <c r="D87" s="90">
        <v>742</v>
      </c>
      <c r="E87" s="90">
        <f>SUM(C87:D87)</f>
        <v>1615</v>
      </c>
      <c r="F87" s="393"/>
      <c r="G87" s="120">
        <v>1023</v>
      </c>
      <c r="H87" s="90">
        <v>826</v>
      </c>
      <c r="I87" s="121">
        <v>1849</v>
      </c>
      <c r="J87" s="395"/>
    </row>
    <row r="88" spans="1:10" s="89" customFormat="1" ht="12" customHeight="1">
      <c r="A88" s="390"/>
      <c r="B88" s="108" t="s">
        <v>115</v>
      </c>
      <c r="C88" s="90">
        <v>285</v>
      </c>
      <c r="D88" s="90">
        <v>180</v>
      </c>
      <c r="E88" s="90">
        <v>465</v>
      </c>
      <c r="F88" s="393"/>
      <c r="G88" s="121">
        <v>282</v>
      </c>
      <c r="H88" s="90">
        <v>175</v>
      </c>
      <c r="I88" s="121">
        <v>457</v>
      </c>
      <c r="J88" s="395"/>
    </row>
    <row r="89" spans="1:10" s="89" customFormat="1" ht="11.25">
      <c r="A89" s="390"/>
      <c r="B89" s="101" t="s">
        <v>116</v>
      </c>
      <c r="C89" s="86">
        <v>25</v>
      </c>
      <c r="D89" s="90">
        <v>26</v>
      </c>
      <c r="E89" s="90">
        <v>51</v>
      </c>
      <c r="F89" s="393"/>
      <c r="G89" s="117"/>
      <c r="H89" s="110"/>
      <c r="I89" s="117"/>
      <c r="J89" s="395"/>
    </row>
    <row r="90" spans="1:10" s="89" customFormat="1" ht="12" customHeight="1">
      <c r="A90" s="390"/>
      <c r="B90" s="108" t="s">
        <v>117</v>
      </c>
      <c r="C90" s="86">
        <v>162</v>
      </c>
      <c r="D90" s="90">
        <v>139</v>
      </c>
      <c r="E90" s="90">
        <v>301</v>
      </c>
      <c r="F90" s="393"/>
      <c r="G90" s="120">
        <v>60</v>
      </c>
      <c r="H90" s="90">
        <v>62</v>
      </c>
      <c r="I90" s="121">
        <v>122</v>
      </c>
      <c r="J90" s="395"/>
    </row>
    <row r="91" spans="1:10" s="89" customFormat="1" ht="12" customHeight="1">
      <c r="A91" s="390"/>
      <c r="B91" s="108" t="s">
        <v>118</v>
      </c>
      <c r="C91" s="86">
        <v>1</v>
      </c>
      <c r="D91" s="90">
        <v>0</v>
      </c>
      <c r="E91" s="90">
        <v>1</v>
      </c>
      <c r="F91" s="393"/>
      <c r="G91" s="117"/>
      <c r="H91" s="110"/>
      <c r="I91" s="117"/>
      <c r="J91" s="395"/>
    </row>
    <row r="92" spans="1:10" s="89" customFormat="1" ht="11.25">
      <c r="A92" s="390"/>
      <c r="B92" s="108" t="s">
        <v>119</v>
      </c>
      <c r="C92" s="86">
        <v>39</v>
      </c>
      <c r="D92" s="90">
        <v>38</v>
      </c>
      <c r="E92" s="90">
        <v>77</v>
      </c>
      <c r="F92" s="393"/>
      <c r="G92" s="120">
        <v>13</v>
      </c>
      <c r="H92" s="90">
        <v>17</v>
      </c>
      <c r="I92" s="121">
        <v>30</v>
      </c>
      <c r="J92" s="395"/>
    </row>
    <row r="93" spans="1:10" s="89" customFormat="1" ht="11.25">
      <c r="A93" s="391"/>
      <c r="B93" s="122" t="s">
        <v>148</v>
      </c>
      <c r="C93" s="123"/>
      <c r="D93" s="123"/>
      <c r="E93" s="123"/>
      <c r="F93" s="124"/>
      <c r="G93" s="125">
        <v>11</v>
      </c>
      <c r="H93" s="126">
        <v>9</v>
      </c>
      <c r="I93" s="127">
        <v>20</v>
      </c>
      <c r="J93" s="128"/>
    </row>
    <row r="94" spans="1:10" s="89" customFormat="1" ht="23.25">
      <c r="A94" s="372" t="s">
        <v>120</v>
      </c>
      <c r="B94" s="101" t="s">
        <v>121</v>
      </c>
      <c r="C94" s="86">
        <v>31</v>
      </c>
      <c r="D94" s="90">
        <v>25</v>
      </c>
      <c r="E94" s="90">
        <v>116</v>
      </c>
      <c r="F94" s="396">
        <f>SUM(E94:E104)</f>
        <v>1431</v>
      </c>
      <c r="G94" s="110"/>
      <c r="H94" s="110"/>
      <c r="I94" s="110"/>
      <c r="J94" s="396">
        <f>SUM(I94:I104)</f>
        <v>1315</v>
      </c>
    </row>
    <row r="95" spans="1:10" s="89" customFormat="1" ht="12" customHeight="1">
      <c r="A95" s="384"/>
      <c r="B95" s="108" t="s">
        <v>122</v>
      </c>
      <c r="C95" s="86">
        <v>40</v>
      </c>
      <c r="D95" s="90">
        <v>133</v>
      </c>
      <c r="E95" s="90">
        <v>173</v>
      </c>
      <c r="F95" s="396"/>
      <c r="G95" s="86">
        <v>38</v>
      </c>
      <c r="H95" s="90">
        <v>146</v>
      </c>
      <c r="I95" s="90">
        <v>184</v>
      </c>
      <c r="J95" s="396"/>
    </row>
    <row r="96" spans="1:10" s="89" customFormat="1" ht="12" customHeight="1">
      <c r="A96" s="384"/>
      <c r="B96" s="108" t="s">
        <v>123</v>
      </c>
      <c r="C96" s="86">
        <v>163</v>
      </c>
      <c r="D96" s="90">
        <v>71</v>
      </c>
      <c r="E96" s="90">
        <v>234</v>
      </c>
      <c r="F96" s="396"/>
      <c r="G96" s="86">
        <v>162</v>
      </c>
      <c r="H96" s="90">
        <v>73</v>
      </c>
      <c r="I96" s="90">
        <v>235</v>
      </c>
      <c r="J96" s="396"/>
    </row>
    <row r="97" spans="1:10" s="89" customFormat="1" ht="12.75" customHeight="1">
      <c r="A97" s="384"/>
      <c r="B97" s="108" t="s">
        <v>124</v>
      </c>
      <c r="C97" s="86">
        <v>67</v>
      </c>
      <c r="D97" s="90">
        <v>23</v>
      </c>
      <c r="E97" s="90">
        <v>90</v>
      </c>
      <c r="F97" s="396"/>
      <c r="G97" s="86">
        <v>63</v>
      </c>
      <c r="H97" s="90">
        <v>19</v>
      </c>
      <c r="I97" s="90">
        <v>82</v>
      </c>
      <c r="J97" s="396"/>
    </row>
    <row r="98" spans="1:10" s="89" customFormat="1" ht="12" customHeight="1">
      <c r="A98" s="384"/>
      <c r="B98" s="108" t="s">
        <v>125</v>
      </c>
      <c r="C98" s="86">
        <v>129</v>
      </c>
      <c r="D98" s="90">
        <v>32</v>
      </c>
      <c r="E98" s="90">
        <v>161</v>
      </c>
      <c r="F98" s="396"/>
      <c r="G98" s="86">
        <v>131</v>
      </c>
      <c r="H98" s="90">
        <v>40</v>
      </c>
      <c r="I98" s="90">
        <v>171</v>
      </c>
      <c r="J98" s="396"/>
    </row>
    <row r="99" spans="1:10" s="89" customFormat="1" ht="12.75" customHeight="1">
      <c r="A99" s="384"/>
      <c r="B99" s="108" t="s">
        <v>126</v>
      </c>
      <c r="C99" s="86">
        <v>471</v>
      </c>
      <c r="D99" s="90">
        <v>110</v>
      </c>
      <c r="E99" s="90">
        <v>581</v>
      </c>
      <c r="F99" s="396"/>
      <c r="G99" s="86">
        <v>510</v>
      </c>
      <c r="H99" s="90">
        <v>116</v>
      </c>
      <c r="I99" s="90">
        <v>626</v>
      </c>
      <c r="J99" s="396"/>
    </row>
    <row r="100" spans="1:10" s="89" customFormat="1" ht="12.75" customHeight="1">
      <c r="A100" s="384"/>
      <c r="B100" s="101" t="s">
        <v>127</v>
      </c>
      <c r="C100" s="86">
        <v>10</v>
      </c>
      <c r="D100" s="90">
        <v>1</v>
      </c>
      <c r="E100" s="90">
        <v>11</v>
      </c>
      <c r="F100" s="396"/>
      <c r="G100" s="110"/>
      <c r="H100" s="110"/>
      <c r="I100" s="110"/>
      <c r="J100" s="396"/>
    </row>
    <row r="101" spans="1:10" s="89" customFormat="1" ht="12.75" customHeight="1">
      <c r="A101" s="384"/>
      <c r="B101" s="108" t="s">
        <v>128</v>
      </c>
      <c r="C101" s="86">
        <v>20</v>
      </c>
      <c r="D101" s="90">
        <v>5</v>
      </c>
      <c r="E101" s="90">
        <v>25</v>
      </c>
      <c r="F101" s="396"/>
      <c r="G101" s="86">
        <v>6</v>
      </c>
      <c r="H101" s="90"/>
      <c r="I101" s="90">
        <v>6</v>
      </c>
      <c r="J101" s="396"/>
    </row>
    <row r="102" spans="1:10" s="89" customFormat="1" ht="12.75" customHeight="1">
      <c r="A102" s="384"/>
      <c r="B102" s="108" t="s">
        <v>129</v>
      </c>
      <c r="C102" s="86">
        <v>2</v>
      </c>
      <c r="D102" s="90">
        <v>1</v>
      </c>
      <c r="E102" s="90">
        <v>3</v>
      </c>
      <c r="F102" s="396"/>
      <c r="G102" s="86">
        <v>2</v>
      </c>
      <c r="H102" s="90"/>
      <c r="I102" s="90">
        <v>2</v>
      </c>
      <c r="J102" s="396"/>
    </row>
    <row r="103" spans="1:10" s="89" customFormat="1" ht="12.75" customHeight="1">
      <c r="A103" s="384"/>
      <c r="B103" s="108" t="s">
        <v>130</v>
      </c>
      <c r="C103" s="86">
        <v>4</v>
      </c>
      <c r="D103" s="90">
        <v>0</v>
      </c>
      <c r="E103" s="90">
        <v>4</v>
      </c>
      <c r="F103" s="396"/>
      <c r="G103" s="86">
        <v>1</v>
      </c>
      <c r="H103" s="90"/>
      <c r="I103" s="90">
        <v>1</v>
      </c>
      <c r="J103" s="396"/>
    </row>
    <row r="104" spans="1:10" ht="12" thickBot="1">
      <c r="A104" s="384"/>
      <c r="B104" s="108" t="s">
        <v>131</v>
      </c>
      <c r="C104" s="86">
        <v>30</v>
      </c>
      <c r="D104" s="86">
        <v>3</v>
      </c>
      <c r="E104" s="86">
        <v>33</v>
      </c>
      <c r="F104" s="397"/>
      <c r="G104" s="126">
        <v>8</v>
      </c>
      <c r="H104" s="126"/>
      <c r="I104" s="126">
        <v>8</v>
      </c>
      <c r="J104" s="397"/>
    </row>
    <row r="105" spans="1:10" ht="11.25">
      <c r="A105" s="371" t="s">
        <v>132</v>
      </c>
      <c r="B105" s="98" t="s">
        <v>133</v>
      </c>
      <c r="C105" s="99">
        <v>119</v>
      </c>
      <c r="D105" s="100">
        <v>509</v>
      </c>
      <c r="E105" s="100">
        <v>628</v>
      </c>
      <c r="F105" s="374">
        <f>E105+E106</f>
        <v>686</v>
      </c>
      <c r="G105" s="99">
        <v>131</v>
      </c>
      <c r="H105" s="100">
        <v>552</v>
      </c>
      <c r="I105" s="100">
        <v>683</v>
      </c>
      <c r="J105" s="374">
        <f>I105+I106</f>
        <v>695</v>
      </c>
    </row>
    <row r="106" spans="1:10" ht="25.5" customHeight="1">
      <c r="A106" s="398"/>
      <c r="B106" s="129" t="s">
        <v>134</v>
      </c>
      <c r="C106" s="87">
        <v>5</v>
      </c>
      <c r="D106" s="86">
        <v>53</v>
      </c>
      <c r="E106" s="86">
        <v>58</v>
      </c>
      <c r="F106" s="375"/>
      <c r="G106" s="87">
        <v>2</v>
      </c>
      <c r="H106" s="86">
        <v>10</v>
      </c>
      <c r="I106" s="86">
        <v>12</v>
      </c>
      <c r="J106" s="375"/>
    </row>
    <row r="107" spans="1:10" ht="37.5" customHeight="1">
      <c r="A107" s="402" t="s">
        <v>151</v>
      </c>
      <c r="B107" s="130" t="s">
        <v>152</v>
      </c>
      <c r="C107" s="113" t="s">
        <v>154</v>
      </c>
      <c r="D107" s="113" t="s">
        <v>154</v>
      </c>
      <c r="E107" s="113" t="s">
        <v>154</v>
      </c>
      <c r="F107" s="114"/>
      <c r="G107" s="113">
        <v>11</v>
      </c>
      <c r="H107" s="114">
        <v>8</v>
      </c>
      <c r="I107" s="114">
        <v>19</v>
      </c>
      <c r="J107" s="116">
        <v>32</v>
      </c>
    </row>
    <row r="108" spans="1:10" ht="21.75" customHeight="1">
      <c r="A108" s="403"/>
      <c r="B108" s="130" t="s">
        <v>153</v>
      </c>
      <c r="C108" s="131" t="s">
        <v>154</v>
      </c>
      <c r="D108" s="131" t="s">
        <v>154</v>
      </c>
      <c r="E108" s="131" t="s">
        <v>154</v>
      </c>
      <c r="F108" s="132"/>
      <c r="G108" s="131">
        <v>4</v>
      </c>
      <c r="H108" s="132">
        <v>9</v>
      </c>
      <c r="I108" s="132">
        <v>13</v>
      </c>
      <c r="J108" s="125"/>
    </row>
    <row r="109" spans="1:6" ht="12.75" thickBot="1">
      <c r="A109" s="133"/>
      <c r="B109" s="134"/>
      <c r="C109" s="135"/>
      <c r="D109" s="136"/>
      <c r="E109" s="136"/>
      <c r="F109" s="137"/>
    </row>
    <row r="110" spans="1:10" s="139" customFormat="1" ht="12.75" customHeight="1" thickBot="1">
      <c r="A110" s="404" t="s">
        <v>158</v>
      </c>
      <c r="B110" s="405"/>
      <c r="C110" s="405"/>
      <c r="D110" s="406" t="s">
        <v>144</v>
      </c>
      <c r="E110" s="405"/>
      <c r="F110" s="407"/>
      <c r="G110" s="138"/>
      <c r="H110" s="406" t="s">
        <v>157</v>
      </c>
      <c r="I110" s="405"/>
      <c r="J110" s="408"/>
    </row>
    <row r="111" spans="1:6" ht="12">
      <c r="A111" s="140"/>
      <c r="B111" s="141"/>
      <c r="C111" s="142"/>
      <c r="D111" s="142"/>
      <c r="E111" s="143"/>
      <c r="F111" s="144"/>
    </row>
    <row r="112" spans="1:10" ht="12.75">
      <c r="A112" s="409" t="s">
        <v>143</v>
      </c>
      <c r="B112" s="410"/>
      <c r="C112" s="411"/>
      <c r="D112" s="84" t="s">
        <v>145</v>
      </c>
      <c r="E112" s="145" t="s">
        <v>146</v>
      </c>
      <c r="F112" s="146" t="s">
        <v>30</v>
      </c>
      <c r="G112" s="147"/>
      <c r="H112" s="148" t="s">
        <v>145</v>
      </c>
      <c r="I112" s="145" t="s">
        <v>146</v>
      </c>
      <c r="J112" s="146" t="s">
        <v>30</v>
      </c>
    </row>
    <row r="113" spans="1:10" ht="12">
      <c r="A113" s="140"/>
      <c r="B113" s="141"/>
      <c r="C113" s="149"/>
      <c r="D113" s="149"/>
      <c r="E113" s="150"/>
      <c r="F113" s="144"/>
      <c r="G113" s="151"/>
      <c r="H113" s="149"/>
      <c r="I113" s="150"/>
      <c r="J113" s="152"/>
    </row>
    <row r="114" spans="1:10" ht="12">
      <c r="A114" s="140" t="s">
        <v>14</v>
      </c>
      <c r="B114" s="141"/>
      <c r="C114" s="153"/>
      <c r="D114" s="153">
        <v>10</v>
      </c>
      <c r="E114" s="154">
        <v>56</v>
      </c>
      <c r="F114" s="144">
        <v>66</v>
      </c>
      <c r="G114" s="151"/>
      <c r="H114" s="153">
        <v>10</v>
      </c>
      <c r="I114" s="154">
        <v>56</v>
      </c>
      <c r="J114" s="152">
        <v>66</v>
      </c>
    </row>
    <row r="115" spans="1:10" ht="12">
      <c r="A115" s="140" t="s">
        <v>15</v>
      </c>
      <c r="B115" s="141"/>
      <c r="C115" s="153"/>
      <c r="D115" s="153">
        <v>66</v>
      </c>
      <c r="E115" s="154">
        <v>106</v>
      </c>
      <c r="F115" s="144">
        <v>172</v>
      </c>
      <c r="G115" s="151"/>
      <c r="H115" s="153">
        <v>66</v>
      </c>
      <c r="I115" s="154">
        <v>106</v>
      </c>
      <c r="J115" s="152">
        <v>172</v>
      </c>
    </row>
    <row r="116" spans="1:10" ht="12">
      <c r="A116" s="140" t="s">
        <v>8</v>
      </c>
      <c r="B116" s="141"/>
      <c r="C116" s="153"/>
      <c r="D116" s="153">
        <v>1</v>
      </c>
      <c r="E116" s="154">
        <v>1</v>
      </c>
      <c r="F116" s="144">
        <v>2</v>
      </c>
      <c r="G116" s="151"/>
      <c r="H116" s="153">
        <v>1</v>
      </c>
      <c r="I116" s="154">
        <v>1</v>
      </c>
      <c r="J116" s="152">
        <v>2</v>
      </c>
    </row>
    <row r="117" spans="1:10" ht="12">
      <c r="A117" s="140" t="s">
        <v>9</v>
      </c>
      <c r="B117" s="141"/>
      <c r="C117" s="153"/>
      <c r="D117" s="153">
        <v>6</v>
      </c>
      <c r="E117" s="154">
        <v>6</v>
      </c>
      <c r="F117" s="144">
        <v>12</v>
      </c>
      <c r="G117" s="151"/>
      <c r="H117" s="153">
        <v>6</v>
      </c>
      <c r="I117" s="154">
        <v>6</v>
      </c>
      <c r="J117" s="152">
        <v>12</v>
      </c>
    </row>
    <row r="118" spans="1:10" ht="12">
      <c r="A118" s="140" t="s">
        <v>142</v>
      </c>
      <c r="B118" s="141"/>
      <c r="C118" s="153"/>
      <c r="D118" s="153">
        <v>37</v>
      </c>
      <c r="E118" s="154">
        <v>14</v>
      </c>
      <c r="F118" s="144">
        <v>51</v>
      </c>
      <c r="G118" s="151"/>
      <c r="H118" s="153">
        <v>34</v>
      </c>
      <c r="I118" s="154">
        <v>11</v>
      </c>
      <c r="J118" s="152">
        <v>45</v>
      </c>
    </row>
    <row r="119" spans="1:10" ht="12">
      <c r="A119" s="140" t="s">
        <v>10</v>
      </c>
      <c r="B119" s="141"/>
      <c r="C119" s="153"/>
      <c r="D119" s="153">
        <v>111</v>
      </c>
      <c r="E119" s="154">
        <v>206</v>
      </c>
      <c r="F119" s="144">
        <v>317</v>
      </c>
      <c r="G119" s="151"/>
      <c r="H119" s="153">
        <v>114</v>
      </c>
      <c r="I119" s="154">
        <v>214</v>
      </c>
      <c r="J119" s="152">
        <v>328</v>
      </c>
    </row>
    <row r="120" spans="1:10" ht="12">
      <c r="A120" s="140" t="s">
        <v>11</v>
      </c>
      <c r="B120" s="141"/>
      <c r="C120" s="153"/>
      <c r="D120" s="153">
        <v>30</v>
      </c>
      <c r="E120" s="154">
        <v>14</v>
      </c>
      <c r="F120" s="144">
        <v>44</v>
      </c>
      <c r="G120" s="151"/>
      <c r="H120" s="153">
        <v>29</v>
      </c>
      <c r="I120" s="154">
        <v>13</v>
      </c>
      <c r="J120" s="152">
        <v>42</v>
      </c>
    </row>
    <row r="121" spans="1:10" ht="12">
      <c r="A121" s="140" t="s">
        <v>12</v>
      </c>
      <c r="B121" s="141"/>
      <c r="C121" s="153"/>
      <c r="D121" s="153">
        <v>96</v>
      </c>
      <c r="E121" s="154">
        <v>99</v>
      </c>
      <c r="F121" s="144">
        <v>195</v>
      </c>
      <c r="G121" s="151"/>
      <c r="H121" s="153">
        <v>97</v>
      </c>
      <c r="I121" s="154">
        <v>100</v>
      </c>
      <c r="J121" s="152">
        <v>197</v>
      </c>
    </row>
    <row r="122" spans="1:10" ht="12">
      <c r="A122" s="155" t="s">
        <v>13</v>
      </c>
      <c r="B122" s="156"/>
      <c r="C122" s="157"/>
      <c r="D122" s="157">
        <v>120</v>
      </c>
      <c r="E122" s="158">
        <v>104</v>
      </c>
      <c r="F122" s="159">
        <v>224</v>
      </c>
      <c r="G122" s="160"/>
      <c r="H122" s="157">
        <v>86</v>
      </c>
      <c r="I122" s="158">
        <v>44</v>
      </c>
      <c r="J122" s="161">
        <v>130</v>
      </c>
    </row>
    <row r="123" spans="1:6" ht="12.75" thickBot="1">
      <c r="A123" s="162"/>
      <c r="B123" s="163"/>
      <c r="C123" s="164"/>
      <c r="D123" s="165"/>
      <c r="E123" s="165"/>
      <c r="F123" s="166"/>
    </row>
    <row r="124" spans="1:12" s="139" customFormat="1" ht="13.5" thickBot="1">
      <c r="A124" s="167" t="s">
        <v>161</v>
      </c>
      <c r="B124" s="168"/>
      <c r="C124" s="168"/>
      <c r="D124" s="406" t="s">
        <v>138</v>
      </c>
      <c r="E124" s="412"/>
      <c r="F124" s="412"/>
      <c r="G124" s="169"/>
      <c r="H124" s="169"/>
      <c r="I124" s="169"/>
      <c r="J124" s="169"/>
      <c r="K124" s="169"/>
      <c r="L124" s="169"/>
    </row>
    <row r="125" spans="1:12" ht="11.25">
      <c r="A125" s="170"/>
      <c r="B125" s="171"/>
      <c r="C125" s="171"/>
      <c r="D125" s="171"/>
      <c r="E125" s="172"/>
      <c r="F125" s="172"/>
      <c r="G125" s="173"/>
      <c r="H125" s="174"/>
      <c r="I125" s="174"/>
      <c r="J125" s="174"/>
      <c r="K125" s="175"/>
      <c r="L125" s="175"/>
    </row>
    <row r="126" spans="1:12" ht="11.25">
      <c r="A126" s="176" t="s">
        <v>19</v>
      </c>
      <c r="B126" s="136"/>
      <c r="C126" s="142"/>
      <c r="D126" s="142"/>
      <c r="E126" s="177"/>
      <c r="G126" s="173"/>
      <c r="H126" s="178"/>
      <c r="I126" s="174"/>
      <c r="J126" s="174"/>
      <c r="K126" s="175"/>
      <c r="L126" s="175"/>
    </row>
    <row r="127" spans="1:12" ht="12.75" customHeight="1">
      <c r="A127" s="176" t="s">
        <v>16</v>
      </c>
      <c r="B127" s="136"/>
      <c r="C127" s="142"/>
      <c r="D127" s="142"/>
      <c r="E127" s="177"/>
      <c r="G127" s="173"/>
      <c r="H127" s="178"/>
      <c r="I127" s="174"/>
      <c r="J127" s="174"/>
      <c r="K127" s="175"/>
      <c r="L127" s="175"/>
    </row>
    <row r="128" spans="1:12" ht="12.75" customHeight="1">
      <c r="A128" s="176" t="s">
        <v>5</v>
      </c>
      <c r="B128" s="136"/>
      <c r="C128" s="142"/>
      <c r="D128" s="142"/>
      <c r="E128" s="177"/>
      <c r="G128" s="173"/>
      <c r="H128" s="178"/>
      <c r="I128" s="174"/>
      <c r="J128" s="174"/>
      <c r="K128" s="175"/>
      <c r="L128" s="175"/>
    </row>
    <row r="129" spans="1:12" ht="11.25">
      <c r="A129" s="179" t="s">
        <v>1</v>
      </c>
      <c r="B129" s="136"/>
      <c r="C129" s="142"/>
      <c r="D129" s="142"/>
      <c r="E129" s="177"/>
      <c r="G129" s="180"/>
      <c r="H129" s="178"/>
      <c r="I129" s="174"/>
      <c r="J129" s="174"/>
      <c r="K129" s="175"/>
      <c r="L129" s="175"/>
    </row>
    <row r="130" spans="1:12" ht="11.25">
      <c r="A130" s="179" t="s">
        <v>0</v>
      </c>
      <c r="B130" s="136"/>
      <c r="C130" s="142"/>
      <c r="D130" s="142"/>
      <c r="E130" s="177"/>
      <c r="G130" s="180"/>
      <c r="H130" s="178"/>
      <c r="I130" s="174"/>
      <c r="J130" s="174"/>
      <c r="K130" s="175"/>
      <c r="L130" s="175"/>
    </row>
    <row r="131" spans="1:12" ht="11.25">
      <c r="A131" s="179" t="s">
        <v>20</v>
      </c>
      <c r="B131" s="136"/>
      <c r="C131" s="142"/>
      <c r="D131" s="142"/>
      <c r="E131" s="177"/>
      <c r="G131" s="180"/>
      <c r="H131" s="178"/>
      <c r="I131" s="174"/>
      <c r="J131" s="174"/>
      <c r="K131" s="175"/>
      <c r="L131" s="175"/>
    </row>
    <row r="132" spans="1:12" ht="12.75" customHeight="1">
      <c r="A132" s="176" t="s">
        <v>22</v>
      </c>
      <c r="B132" s="136"/>
      <c r="C132" s="142"/>
      <c r="D132" s="142"/>
      <c r="E132" s="177"/>
      <c r="G132" s="173"/>
      <c r="H132" s="178"/>
      <c r="I132" s="174"/>
      <c r="J132" s="174"/>
      <c r="K132" s="175"/>
      <c r="L132" s="175"/>
    </row>
    <row r="133" spans="1:12" ht="11.25">
      <c r="A133" s="181" t="s">
        <v>21</v>
      </c>
      <c r="B133" s="136"/>
      <c r="C133" s="142"/>
      <c r="D133" s="142"/>
      <c r="E133" s="177"/>
      <c r="G133" s="182"/>
      <c r="H133" s="178"/>
      <c r="I133" s="174"/>
      <c r="J133" s="174"/>
      <c r="K133" s="175"/>
      <c r="L133" s="175"/>
    </row>
    <row r="134" spans="1:12" ht="11.25">
      <c r="A134" s="176" t="s">
        <v>4</v>
      </c>
      <c r="B134" s="136"/>
      <c r="C134" s="142"/>
      <c r="D134" s="142"/>
      <c r="E134" s="177"/>
      <c r="G134" s="173"/>
      <c r="H134" s="178"/>
      <c r="I134" s="174"/>
      <c r="J134" s="174"/>
      <c r="K134" s="175"/>
      <c r="L134" s="175"/>
    </row>
    <row r="135" spans="1:12" ht="12.75" customHeight="1">
      <c r="A135" s="176" t="s">
        <v>23</v>
      </c>
      <c r="B135" s="136"/>
      <c r="C135" s="142"/>
      <c r="D135" s="142"/>
      <c r="E135" s="177"/>
      <c r="G135" s="173"/>
      <c r="H135" s="178"/>
      <c r="I135" s="174"/>
      <c r="J135" s="174"/>
      <c r="K135" s="175"/>
      <c r="L135" s="175"/>
    </row>
    <row r="136" spans="1:12" ht="11.25">
      <c r="A136" s="176" t="s">
        <v>3</v>
      </c>
      <c r="B136" s="136"/>
      <c r="C136" s="142"/>
      <c r="D136" s="142"/>
      <c r="E136" s="177"/>
      <c r="G136" s="173"/>
      <c r="H136" s="178"/>
      <c r="I136" s="174"/>
      <c r="J136" s="174"/>
      <c r="K136" s="175"/>
      <c r="L136" s="175"/>
    </row>
    <row r="137" spans="1:12" ht="12.75" customHeight="1">
      <c r="A137" s="176" t="s">
        <v>18</v>
      </c>
      <c r="B137" s="136"/>
      <c r="C137" s="142"/>
      <c r="D137" s="142"/>
      <c r="E137" s="177"/>
      <c r="G137" s="173"/>
      <c r="H137" s="178"/>
      <c r="I137" s="174"/>
      <c r="J137" s="174"/>
      <c r="K137" s="175"/>
      <c r="L137" s="175"/>
    </row>
    <row r="138" spans="1:12" ht="12.75" customHeight="1">
      <c r="A138" s="176" t="s">
        <v>6</v>
      </c>
      <c r="B138" s="136"/>
      <c r="C138" s="142"/>
      <c r="D138" s="142"/>
      <c r="E138" s="177"/>
      <c r="G138" s="173"/>
      <c r="H138" s="178"/>
      <c r="I138" s="174"/>
      <c r="J138" s="174"/>
      <c r="K138" s="175"/>
      <c r="L138" s="175"/>
    </row>
    <row r="139" spans="1:12" ht="12.75" customHeight="1">
      <c r="A139" s="176" t="s">
        <v>17</v>
      </c>
      <c r="B139" s="136"/>
      <c r="C139" s="142"/>
      <c r="D139" s="142"/>
      <c r="E139" s="177"/>
      <c r="G139" s="173"/>
      <c r="H139" s="178"/>
      <c r="I139" s="174"/>
      <c r="J139" s="174"/>
      <c r="K139" s="175"/>
      <c r="L139" s="175"/>
    </row>
    <row r="140" spans="1:12" ht="11.25">
      <c r="A140" s="183" t="s">
        <v>24</v>
      </c>
      <c r="B140" s="184"/>
      <c r="C140" s="185"/>
      <c r="D140" s="185"/>
      <c r="E140" s="186"/>
      <c r="F140" s="186"/>
      <c r="G140" s="173"/>
      <c r="H140" s="178"/>
      <c r="I140" s="174"/>
      <c r="J140" s="174"/>
      <c r="K140" s="175"/>
      <c r="L140" s="175"/>
    </row>
    <row r="141" spans="1:12" ht="12.75" customHeight="1">
      <c r="A141" s="187"/>
      <c r="B141" s="188"/>
      <c r="D141" s="413" t="s">
        <v>155</v>
      </c>
      <c r="E141" s="414"/>
      <c r="F141" s="414"/>
      <c r="G141" s="413" t="s">
        <v>156</v>
      </c>
      <c r="H141" s="414"/>
      <c r="I141" s="415"/>
      <c r="J141" s="177"/>
      <c r="K141" s="177"/>
      <c r="L141" s="177"/>
    </row>
    <row r="142" spans="1:12" ht="12">
      <c r="A142" s="416" t="s">
        <v>25</v>
      </c>
      <c r="B142" s="417"/>
      <c r="C142" s="417"/>
      <c r="D142" s="417"/>
      <c r="E142" s="417"/>
      <c r="F142" s="417"/>
      <c r="G142" s="190"/>
      <c r="H142" s="191"/>
      <c r="I142" s="192"/>
      <c r="J142" s="193"/>
      <c r="K142" s="177"/>
      <c r="L142" s="177"/>
    </row>
    <row r="143" spans="1:12" ht="11.25">
      <c r="A143" s="194"/>
      <c r="B143" s="195"/>
      <c r="C143" s="195"/>
      <c r="D143" s="195"/>
      <c r="E143" s="196"/>
      <c r="F143" s="197"/>
      <c r="G143" s="198"/>
      <c r="H143" s="142"/>
      <c r="I143" s="199"/>
      <c r="J143" s="142"/>
      <c r="K143" s="177"/>
      <c r="L143" s="177"/>
    </row>
    <row r="144" spans="1:12" ht="11.25">
      <c r="A144" s="200" t="s">
        <v>26</v>
      </c>
      <c r="B144" s="201"/>
      <c r="C144" s="142"/>
      <c r="D144" s="142"/>
      <c r="E144" s="399" t="s">
        <v>141</v>
      </c>
      <c r="F144" s="400"/>
      <c r="G144" s="401" t="s">
        <v>159</v>
      </c>
      <c r="H144" s="399"/>
      <c r="I144" s="202"/>
      <c r="J144" s="174"/>
      <c r="K144" s="177"/>
      <c r="L144" s="177"/>
    </row>
    <row r="145" spans="1:12" ht="11.25">
      <c r="A145" s="200" t="s">
        <v>27</v>
      </c>
      <c r="B145" s="201"/>
      <c r="C145" s="142"/>
      <c r="D145" s="142"/>
      <c r="E145" s="399" t="s">
        <v>140</v>
      </c>
      <c r="F145" s="400"/>
      <c r="G145" s="401" t="s">
        <v>160</v>
      </c>
      <c r="H145" s="399"/>
      <c r="I145" s="202"/>
      <c r="J145" s="174"/>
      <c r="K145" s="177"/>
      <c r="L145" s="177"/>
    </row>
    <row r="146" spans="1:12" ht="11.25">
      <c r="A146" s="203" t="s">
        <v>2</v>
      </c>
      <c r="B146" s="204"/>
      <c r="C146" s="185"/>
      <c r="D146" s="185"/>
      <c r="E146" s="420" t="s">
        <v>139</v>
      </c>
      <c r="F146" s="421"/>
      <c r="G146" s="422" t="s">
        <v>162</v>
      </c>
      <c r="H146" s="420"/>
      <c r="I146" s="205"/>
      <c r="J146" s="174"/>
      <c r="K146" s="177"/>
      <c r="L146" s="177"/>
    </row>
    <row r="147" spans="1:5" ht="11.25">
      <c r="A147" s="206"/>
      <c r="B147" s="142"/>
      <c r="C147" s="142"/>
      <c r="D147" s="142"/>
      <c r="E147" s="177"/>
    </row>
    <row r="148" spans="1:5" ht="11.25">
      <c r="A148" s="206"/>
      <c r="B148" s="142"/>
      <c r="C148" s="142"/>
      <c r="D148" s="142"/>
      <c r="E148" s="177"/>
    </row>
    <row r="149" spans="1:9" ht="12.75" customHeight="1">
      <c r="A149" s="206"/>
      <c r="B149" s="142"/>
      <c r="C149" s="142"/>
      <c r="D149" s="413" t="s">
        <v>156</v>
      </c>
      <c r="E149" s="414"/>
      <c r="F149" s="415"/>
      <c r="G149" s="207"/>
      <c r="H149" s="208"/>
      <c r="I149" s="209"/>
    </row>
    <row r="150" spans="1:9" s="139" customFormat="1" ht="12.75" customHeight="1">
      <c r="A150" s="423" t="s">
        <v>163</v>
      </c>
      <c r="B150" s="424"/>
      <c r="C150" s="424"/>
      <c r="D150" s="425" t="s">
        <v>189</v>
      </c>
      <c r="E150" s="426"/>
      <c r="F150" s="427"/>
      <c r="G150" s="207"/>
      <c r="H150" s="208"/>
      <c r="I150" s="209"/>
    </row>
    <row r="151" spans="1:9" ht="12">
      <c r="A151" s="140"/>
      <c r="B151" s="141"/>
      <c r="C151" s="142"/>
      <c r="D151" s="142"/>
      <c r="E151" s="143"/>
      <c r="F151" s="210"/>
      <c r="G151" s="207"/>
      <c r="H151" s="208"/>
      <c r="I151" s="209"/>
    </row>
    <row r="152" spans="1:9" s="206" customFormat="1" ht="12.75" customHeight="1">
      <c r="A152" s="211"/>
      <c r="B152" s="207"/>
      <c r="C152" s="413" t="s">
        <v>156</v>
      </c>
      <c r="D152" s="428"/>
      <c r="E152" s="212"/>
      <c r="F152" s="207"/>
      <c r="G152" s="207"/>
      <c r="H152" s="208"/>
      <c r="I152" s="209"/>
    </row>
    <row r="153" spans="1:7" s="206" customFormat="1" ht="39.75" customHeight="1">
      <c r="A153" s="423" t="s">
        <v>164</v>
      </c>
      <c r="B153" s="429"/>
      <c r="C153" s="213" t="s">
        <v>167</v>
      </c>
      <c r="D153" s="214" t="s">
        <v>166</v>
      </c>
      <c r="E153" s="211"/>
      <c r="F153" s="207"/>
      <c r="G153" s="207"/>
    </row>
    <row r="154" spans="1:12" s="206" customFormat="1" ht="12.75">
      <c r="A154" s="215" t="s">
        <v>165</v>
      </c>
      <c r="B154" s="207"/>
      <c r="C154" s="207"/>
      <c r="D154" s="207"/>
      <c r="E154" s="207"/>
      <c r="F154" s="207"/>
      <c r="G154" s="207"/>
      <c r="H154" s="208"/>
      <c r="I154" s="209"/>
      <c r="J154" s="178"/>
      <c r="K154" s="208"/>
      <c r="L154" s="216"/>
    </row>
    <row r="155" spans="1:12" s="206" customFormat="1" ht="12">
      <c r="A155" s="207"/>
      <c r="B155" s="207"/>
      <c r="C155" s="207"/>
      <c r="D155" s="207"/>
      <c r="E155" s="207"/>
      <c r="F155" s="207"/>
      <c r="G155" s="207"/>
      <c r="H155" s="208"/>
      <c r="I155" s="209"/>
      <c r="J155" s="178"/>
      <c r="K155" s="208"/>
      <c r="L155" s="216"/>
    </row>
    <row r="156" spans="1:12" s="206" customFormat="1" ht="12">
      <c r="A156" s="418" t="s">
        <v>168</v>
      </c>
      <c r="B156" s="419"/>
      <c r="C156" s="207">
        <v>7</v>
      </c>
      <c r="D156" s="207">
        <v>14</v>
      </c>
      <c r="E156" s="207"/>
      <c r="F156" s="207"/>
      <c r="G156" s="207"/>
      <c r="H156" s="208"/>
      <c r="I156" s="209"/>
      <c r="J156" s="178"/>
      <c r="K156" s="208"/>
      <c r="L156" s="216"/>
    </row>
    <row r="157" spans="1:12" s="206" customFormat="1" ht="12">
      <c r="A157" s="418" t="s">
        <v>169</v>
      </c>
      <c r="B157" s="419"/>
      <c r="C157" s="207">
        <v>80</v>
      </c>
      <c r="D157" s="207">
        <v>120</v>
      </c>
      <c r="E157" s="207"/>
      <c r="F157" s="207"/>
      <c r="G157" s="207"/>
      <c r="H157" s="208"/>
      <c r="I157" s="209"/>
      <c r="J157" s="178"/>
      <c r="K157" s="178"/>
      <c r="L157" s="216"/>
    </row>
    <row r="158" spans="1:12" s="206" customFormat="1" ht="12">
      <c r="A158" s="418" t="s">
        <v>170</v>
      </c>
      <c r="B158" s="419"/>
      <c r="C158" s="207">
        <v>39</v>
      </c>
      <c r="D158" s="207">
        <v>74</v>
      </c>
      <c r="E158" s="207"/>
      <c r="F158" s="207"/>
      <c r="G158" s="207"/>
      <c r="H158" s="208"/>
      <c r="I158" s="209"/>
      <c r="J158" s="178"/>
      <c r="K158" s="178"/>
      <c r="L158" s="216"/>
    </row>
    <row r="159" spans="1:12" s="206" customFormat="1" ht="12">
      <c r="A159" s="418" t="s">
        <v>171</v>
      </c>
      <c r="B159" s="419"/>
      <c r="C159" s="207">
        <v>72</v>
      </c>
      <c r="D159" s="207">
        <v>101</v>
      </c>
      <c r="E159" s="207"/>
      <c r="F159" s="207"/>
      <c r="G159" s="207"/>
      <c r="H159" s="208"/>
      <c r="I159" s="209"/>
      <c r="J159" s="178"/>
      <c r="K159" s="178"/>
      <c r="L159" s="216"/>
    </row>
    <row r="160" spans="1:12" s="206" customFormat="1" ht="12">
      <c r="A160" s="418" t="s">
        <v>188</v>
      </c>
      <c r="B160" s="419"/>
      <c r="C160" s="207">
        <v>1</v>
      </c>
      <c r="D160" s="207">
        <v>2</v>
      </c>
      <c r="E160" s="207"/>
      <c r="F160" s="207"/>
      <c r="G160" s="207"/>
      <c r="H160" s="208"/>
      <c r="I160" s="209"/>
      <c r="J160" s="178"/>
      <c r="K160" s="178"/>
      <c r="L160" s="216"/>
    </row>
    <row r="161" spans="1:12" s="206" customFormat="1" ht="12">
      <c r="A161" s="418" t="s">
        <v>172</v>
      </c>
      <c r="B161" s="419"/>
      <c r="C161" s="207">
        <v>46</v>
      </c>
      <c r="D161" s="207">
        <v>109</v>
      </c>
      <c r="E161" s="207"/>
      <c r="F161" s="207"/>
      <c r="G161" s="207"/>
      <c r="H161" s="208"/>
      <c r="I161" s="209"/>
      <c r="J161" s="178"/>
      <c r="K161" s="178"/>
      <c r="L161" s="216"/>
    </row>
    <row r="162" spans="1:12" s="206" customFormat="1" ht="12">
      <c r="A162" s="418" t="s">
        <v>173</v>
      </c>
      <c r="B162" s="419"/>
      <c r="C162" s="207">
        <v>23</v>
      </c>
      <c r="D162" s="207">
        <v>61</v>
      </c>
      <c r="E162" s="207"/>
      <c r="F162" s="207"/>
      <c r="G162" s="207"/>
      <c r="H162" s="208"/>
      <c r="I162" s="209"/>
      <c r="J162" s="178"/>
      <c r="K162" s="178"/>
      <c r="L162" s="216"/>
    </row>
    <row r="163" spans="1:12" s="206" customFormat="1" ht="12">
      <c r="A163" s="418" t="s">
        <v>174</v>
      </c>
      <c r="B163" s="419"/>
      <c r="C163" s="207">
        <v>6</v>
      </c>
      <c r="D163" s="207">
        <v>6</v>
      </c>
      <c r="E163" s="207"/>
      <c r="F163" s="207"/>
      <c r="G163" s="207"/>
      <c r="H163" s="208"/>
      <c r="I163" s="209"/>
      <c r="J163" s="178"/>
      <c r="K163" s="178"/>
      <c r="L163" s="216"/>
    </row>
    <row r="164" spans="1:12" s="206" customFormat="1" ht="12">
      <c r="A164" s="207"/>
      <c r="B164" s="207"/>
      <c r="C164" s="207"/>
      <c r="D164" s="207"/>
      <c r="E164" s="207"/>
      <c r="F164" s="207"/>
      <c r="G164" s="207"/>
      <c r="H164" s="208"/>
      <c r="I164" s="209"/>
      <c r="J164" s="178"/>
      <c r="K164" s="178"/>
      <c r="L164" s="216"/>
    </row>
    <row r="165" spans="1:12" s="206" customFormat="1" ht="12.75">
      <c r="A165" s="215" t="s">
        <v>175</v>
      </c>
      <c r="B165" s="207"/>
      <c r="C165" s="207"/>
      <c r="D165" s="207"/>
      <c r="E165" s="207"/>
      <c r="F165" s="207"/>
      <c r="G165" s="207"/>
      <c r="H165" s="208"/>
      <c r="I165" s="178"/>
      <c r="J165" s="178"/>
      <c r="K165" s="178"/>
      <c r="L165" s="216"/>
    </row>
    <row r="166" spans="1:12" s="206" customFormat="1" ht="12">
      <c r="A166" s="207"/>
      <c r="B166" s="207"/>
      <c r="C166" s="207"/>
      <c r="D166" s="207"/>
      <c r="E166" s="207"/>
      <c r="F166" s="207"/>
      <c r="G166" s="207"/>
      <c r="H166" s="208"/>
      <c r="I166" s="178"/>
      <c r="J166" s="178"/>
      <c r="K166" s="178"/>
      <c r="L166" s="216"/>
    </row>
    <row r="167" spans="1:12" s="206" customFormat="1" ht="12">
      <c r="A167" s="418" t="s">
        <v>176</v>
      </c>
      <c r="B167" s="419"/>
      <c r="C167" s="207">
        <v>9</v>
      </c>
      <c r="D167" s="207">
        <v>9</v>
      </c>
      <c r="E167" s="207"/>
      <c r="F167" s="207"/>
      <c r="G167" s="207"/>
      <c r="H167" s="208"/>
      <c r="I167" s="178"/>
      <c r="J167" s="178"/>
      <c r="K167" s="178"/>
      <c r="L167" s="216"/>
    </row>
    <row r="168" spans="1:12" s="206" customFormat="1" ht="12">
      <c r="A168" s="418" t="s">
        <v>168</v>
      </c>
      <c r="B168" s="419"/>
      <c r="C168" s="207">
        <v>22</v>
      </c>
      <c r="D168" s="207">
        <v>22</v>
      </c>
      <c r="E168" s="207"/>
      <c r="F168" s="207"/>
      <c r="G168" s="207"/>
      <c r="H168" s="208"/>
      <c r="I168" s="178"/>
      <c r="J168" s="178"/>
      <c r="K168" s="178"/>
      <c r="L168" s="216"/>
    </row>
    <row r="169" spans="1:12" s="206" customFormat="1" ht="12">
      <c r="A169" s="418" t="s">
        <v>177</v>
      </c>
      <c r="B169" s="419"/>
      <c r="C169" s="207">
        <v>1</v>
      </c>
      <c r="D169" s="207">
        <v>1</v>
      </c>
      <c r="E169" s="207"/>
      <c r="F169" s="207"/>
      <c r="G169" s="207"/>
      <c r="H169" s="208"/>
      <c r="I169" s="178"/>
      <c r="J169" s="178"/>
      <c r="K169" s="178"/>
      <c r="L169" s="216"/>
    </row>
    <row r="170" spans="1:12" s="206" customFormat="1" ht="12">
      <c r="A170" s="418" t="s">
        <v>178</v>
      </c>
      <c r="B170" s="419"/>
      <c r="C170" s="207">
        <v>30</v>
      </c>
      <c r="D170" s="207">
        <v>30</v>
      </c>
      <c r="E170" s="207"/>
      <c r="F170" s="207"/>
      <c r="G170" s="207"/>
      <c r="H170" s="208"/>
      <c r="I170" s="178"/>
      <c r="J170" s="178"/>
      <c r="K170" s="178"/>
      <c r="L170" s="216"/>
    </row>
    <row r="171" spans="1:12" s="206" customFormat="1" ht="12">
      <c r="A171" s="418" t="s">
        <v>170</v>
      </c>
      <c r="B171" s="419"/>
      <c r="C171" s="207">
        <v>47</v>
      </c>
      <c r="D171" s="207">
        <v>47</v>
      </c>
      <c r="E171" s="207"/>
      <c r="F171" s="207"/>
      <c r="G171" s="207"/>
      <c r="H171" s="208"/>
      <c r="I171" s="178"/>
      <c r="J171" s="178"/>
      <c r="K171" s="178"/>
      <c r="L171" s="216"/>
    </row>
    <row r="172" spans="1:12" s="206" customFormat="1" ht="31.5" customHeight="1">
      <c r="A172" s="418" t="s">
        <v>179</v>
      </c>
      <c r="B172" s="419"/>
      <c r="C172" s="207">
        <v>49</v>
      </c>
      <c r="D172" s="207">
        <v>49</v>
      </c>
      <c r="E172" s="207"/>
      <c r="F172" s="207"/>
      <c r="G172" s="207"/>
      <c r="H172" s="208"/>
      <c r="I172" s="178"/>
      <c r="J172" s="178"/>
      <c r="K172" s="178"/>
      <c r="L172" s="216"/>
    </row>
    <row r="173" spans="1:12" s="206" customFormat="1" ht="12">
      <c r="A173" s="418" t="s">
        <v>180</v>
      </c>
      <c r="B173" s="419"/>
      <c r="C173" s="207">
        <v>4</v>
      </c>
      <c r="D173" s="207">
        <v>4</v>
      </c>
      <c r="E173" s="207"/>
      <c r="F173" s="207"/>
      <c r="G173" s="207"/>
      <c r="H173" s="208"/>
      <c r="I173" s="178"/>
      <c r="J173" s="178"/>
      <c r="K173" s="178"/>
      <c r="L173" s="216"/>
    </row>
    <row r="174" spans="1:12" s="206" customFormat="1" ht="12">
      <c r="A174" s="418" t="s">
        <v>181</v>
      </c>
      <c r="B174" s="419"/>
      <c r="C174" s="206">
        <v>49</v>
      </c>
      <c r="D174" s="206">
        <v>49</v>
      </c>
      <c r="E174" s="207"/>
      <c r="F174" s="207"/>
      <c r="G174" s="207"/>
      <c r="H174" s="208"/>
      <c r="I174" s="178"/>
      <c r="J174" s="178"/>
      <c r="K174" s="178"/>
      <c r="L174" s="216"/>
    </row>
    <row r="175" spans="1:12" s="206" customFormat="1" ht="27" customHeight="1">
      <c r="A175" s="418" t="s">
        <v>182</v>
      </c>
      <c r="B175" s="419"/>
      <c r="C175" s="207">
        <v>8</v>
      </c>
      <c r="D175" s="207">
        <v>8</v>
      </c>
      <c r="E175" s="207"/>
      <c r="F175" s="207"/>
      <c r="G175" s="207"/>
      <c r="H175" s="208"/>
      <c r="I175" s="178"/>
      <c r="J175" s="178"/>
      <c r="K175" s="178"/>
      <c r="L175" s="216"/>
    </row>
    <row r="176" spans="1:12" s="206" customFormat="1" ht="26.25" customHeight="1">
      <c r="A176" s="418" t="s">
        <v>183</v>
      </c>
      <c r="B176" s="419"/>
      <c r="C176" s="207">
        <v>29</v>
      </c>
      <c r="D176" s="207">
        <v>29</v>
      </c>
      <c r="E176" s="207"/>
      <c r="F176" s="207"/>
      <c r="G176" s="207"/>
      <c r="H176" s="208"/>
      <c r="I176" s="178"/>
      <c r="J176" s="178"/>
      <c r="K176" s="178"/>
      <c r="L176" s="216"/>
    </row>
    <row r="177" spans="1:12" s="206" customFormat="1" ht="12">
      <c r="A177" s="418" t="s">
        <v>184</v>
      </c>
      <c r="B177" s="419"/>
      <c r="C177" s="207">
        <v>12</v>
      </c>
      <c r="D177" s="207">
        <v>12</v>
      </c>
      <c r="E177" s="207"/>
      <c r="F177" s="207"/>
      <c r="G177" s="207"/>
      <c r="H177" s="208"/>
      <c r="I177" s="178"/>
      <c r="J177" s="178"/>
      <c r="K177" s="178"/>
      <c r="L177" s="216"/>
    </row>
    <row r="178" spans="1:12" s="206" customFormat="1" ht="12">
      <c r="A178" s="418" t="s">
        <v>185</v>
      </c>
      <c r="B178" s="419"/>
      <c r="C178" s="207">
        <v>36</v>
      </c>
      <c r="D178" s="207">
        <v>36</v>
      </c>
      <c r="E178" s="207"/>
      <c r="F178" s="207"/>
      <c r="G178" s="207"/>
      <c r="H178" s="208"/>
      <c r="I178" s="178"/>
      <c r="J178" s="178"/>
      <c r="K178" s="178"/>
      <c r="L178" s="216"/>
    </row>
    <row r="179" spans="1:12" s="206" customFormat="1" ht="12">
      <c r="A179" s="418" t="s">
        <v>186</v>
      </c>
      <c r="B179" s="419"/>
      <c r="C179" s="207">
        <v>20</v>
      </c>
      <c r="D179" s="207">
        <v>20</v>
      </c>
      <c r="E179" s="207"/>
      <c r="F179" s="207"/>
      <c r="G179" s="207"/>
      <c r="H179" s="208"/>
      <c r="I179" s="178"/>
      <c r="J179" s="178"/>
      <c r="K179" s="178"/>
      <c r="L179" s="216"/>
    </row>
    <row r="180" spans="1:12" s="206" customFormat="1" ht="12">
      <c r="A180" s="418" t="s">
        <v>187</v>
      </c>
      <c r="B180" s="419"/>
      <c r="C180" s="207">
        <v>11</v>
      </c>
      <c r="D180" s="207">
        <v>11</v>
      </c>
      <c r="E180" s="207"/>
      <c r="F180" s="207"/>
      <c r="G180" s="207"/>
      <c r="H180" s="208"/>
      <c r="I180" s="178"/>
      <c r="J180" s="178"/>
      <c r="K180" s="178"/>
      <c r="L180" s="216"/>
    </row>
    <row r="181" spans="1:12" s="206" customFormat="1" ht="12">
      <c r="A181" s="207"/>
      <c r="B181" s="207"/>
      <c r="C181" s="207"/>
      <c r="D181" s="207"/>
      <c r="E181" s="207"/>
      <c r="F181" s="207"/>
      <c r="G181" s="207"/>
      <c r="H181" s="208"/>
      <c r="I181" s="178"/>
      <c r="J181" s="178"/>
      <c r="K181" s="178"/>
      <c r="L181" s="216"/>
    </row>
    <row r="182" spans="1:12" s="206" customFormat="1" ht="12">
      <c r="A182" s="217" t="s">
        <v>7</v>
      </c>
      <c r="B182" s="207"/>
      <c r="C182" s="207"/>
      <c r="D182" s="207"/>
      <c r="E182" s="207"/>
      <c r="F182" s="207"/>
      <c r="G182" s="207"/>
      <c r="H182" s="208"/>
      <c r="I182" s="178"/>
      <c r="J182" s="178"/>
      <c r="K182" s="178"/>
      <c r="L182" s="216"/>
    </row>
    <row r="183" spans="1:12" s="206" customFormat="1" ht="12">
      <c r="A183" s="207"/>
      <c r="B183" s="207"/>
      <c r="C183" s="207"/>
      <c r="D183" s="207"/>
      <c r="E183" s="207"/>
      <c r="F183" s="207"/>
      <c r="G183" s="207"/>
      <c r="H183" s="208"/>
      <c r="I183" s="178"/>
      <c r="J183" s="178"/>
      <c r="K183" s="178"/>
      <c r="L183" s="216"/>
    </row>
    <row r="184" spans="1:12" s="206" customFormat="1" ht="12">
      <c r="A184" s="207"/>
      <c r="B184" s="207"/>
      <c r="C184" s="207"/>
      <c r="D184" s="207"/>
      <c r="E184" s="207"/>
      <c r="F184" s="207"/>
      <c r="G184" s="207"/>
      <c r="H184" s="208"/>
      <c r="I184" s="178"/>
      <c r="J184" s="178"/>
      <c r="K184" s="178"/>
      <c r="L184" s="216"/>
    </row>
    <row r="185" spans="1:12" s="206" customFormat="1" ht="12">
      <c r="A185" s="207"/>
      <c r="B185" s="207"/>
      <c r="C185" s="207"/>
      <c r="D185" s="207"/>
      <c r="E185" s="207"/>
      <c r="F185" s="207"/>
      <c r="G185" s="207"/>
      <c r="H185" s="208"/>
      <c r="I185" s="178"/>
      <c r="J185" s="178"/>
      <c r="K185" s="178"/>
      <c r="L185" s="216"/>
    </row>
    <row r="186" spans="1:12" s="206" customFormat="1" ht="12">
      <c r="A186" s="207"/>
      <c r="B186" s="207"/>
      <c r="C186" s="207"/>
      <c r="D186" s="207"/>
      <c r="E186" s="207"/>
      <c r="F186" s="207"/>
      <c r="G186" s="207"/>
      <c r="H186" s="208"/>
      <c r="I186" s="178"/>
      <c r="J186" s="178"/>
      <c r="K186" s="178"/>
      <c r="L186" s="216"/>
    </row>
    <row r="187" spans="1:12" s="206" customFormat="1" ht="12">
      <c r="A187" s="207"/>
      <c r="B187" s="207"/>
      <c r="C187" s="207"/>
      <c r="D187" s="207"/>
      <c r="E187" s="207"/>
      <c r="F187" s="207"/>
      <c r="G187" s="207"/>
      <c r="H187" s="208"/>
      <c r="I187" s="178"/>
      <c r="J187" s="178"/>
      <c r="K187" s="178"/>
      <c r="L187" s="216"/>
    </row>
    <row r="188" spans="1:12" s="206" customFormat="1" ht="12">
      <c r="A188" s="207"/>
      <c r="B188" s="207"/>
      <c r="C188" s="207"/>
      <c r="D188" s="207"/>
      <c r="E188" s="207"/>
      <c r="F188" s="207"/>
      <c r="G188" s="207"/>
      <c r="H188" s="208"/>
      <c r="I188" s="178"/>
      <c r="J188" s="178"/>
      <c r="K188" s="178"/>
      <c r="L188" s="216"/>
    </row>
    <row r="189" spans="1:12" s="206" customFormat="1" ht="12">
      <c r="A189" s="207"/>
      <c r="B189" s="207"/>
      <c r="C189" s="207"/>
      <c r="D189" s="207"/>
      <c r="E189" s="207"/>
      <c r="F189" s="207"/>
      <c r="G189" s="207"/>
      <c r="H189" s="208"/>
      <c r="I189" s="178"/>
      <c r="J189" s="178"/>
      <c r="K189" s="178"/>
      <c r="L189" s="216"/>
    </row>
    <row r="190" spans="1:12" s="206" customFormat="1" ht="12">
      <c r="A190" s="207"/>
      <c r="B190" s="207"/>
      <c r="C190" s="207"/>
      <c r="D190" s="207"/>
      <c r="E190" s="207"/>
      <c r="F190" s="207"/>
      <c r="G190" s="207"/>
      <c r="H190" s="208"/>
      <c r="I190" s="178"/>
      <c r="J190" s="178"/>
      <c r="K190" s="178"/>
      <c r="L190" s="216"/>
    </row>
    <row r="191" spans="1:12" s="206" customFormat="1" ht="12">
      <c r="A191" s="207"/>
      <c r="B191" s="207"/>
      <c r="C191" s="207"/>
      <c r="D191" s="207"/>
      <c r="E191" s="207"/>
      <c r="F191" s="207"/>
      <c r="G191" s="207"/>
      <c r="H191" s="208"/>
      <c r="I191" s="178"/>
      <c r="J191" s="178"/>
      <c r="K191" s="178"/>
      <c r="L191" s="216"/>
    </row>
    <row r="192" spans="1:12" s="206" customFormat="1" ht="12">
      <c r="A192" s="207"/>
      <c r="B192" s="207"/>
      <c r="C192" s="207"/>
      <c r="D192" s="207"/>
      <c r="E192" s="207"/>
      <c r="F192" s="207"/>
      <c r="G192" s="207"/>
      <c r="H192" s="208"/>
      <c r="I192" s="178"/>
      <c r="J192" s="178"/>
      <c r="K192" s="178"/>
      <c r="L192" s="216"/>
    </row>
    <row r="193" spans="1:12" s="206" customFormat="1" ht="12">
      <c r="A193" s="207"/>
      <c r="B193" s="207"/>
      <c r="C193" s="207"/>
      <c r="D193" s="207"/>
      <c r="E193" s="207"/>
      <c r="F193" s="207"/>
      <c r="G193" s="207"/>
      <c r="H193" s="208"/>
      <c r="I193" s="178"/>
      <c r="J193" s="178"/>
      <c r="K193" s="178"/>
      <c r="L193" s="216"/>
    </row>
    <row r="194" spans="1:12" s="206" customFormat="1" ht="12">
      <c r="A194" s="207"/>
      <c r="B194" s="207"/>
      <c r="C194" s="207"/>
      <c r="D194" s="207"/>
      <c r="E194" s="207"/>
      <c r="F194" s="207"/>
      <c r="G194" s="207"/>
      <c r="H194" s="208"/>
      <c r="I194" s="178"/>
      <c r="J194" s="178"/>
      <c r="K194" s="178"/>
      <c r="L194" s="216"/>
    </row>
    <row r="195" spans="1:12" s="206" customFormat="1" ht="12">
      <c r="A195" s="207"/>
      <c r="B195" s="207"/>
      <c r="C195" s="207"/>
      <c r="D195" s="207"/>
      <c r="E195" s="207"/>
      <c r="F195" s="207"/>
      <c r="G195" s="207"/>
      <c r="H195" s="208"/>
      <c r="I195" s="178"/>
      <c r="J195" s="178"/>
      <c r="K195" s="178"/>
      <c r="L195" s="216"/>
    </row>
    <row r="196" spans="1:12" s="206" customFormat="1" ht="12">
      <c r="A196" s="207"/>
      <c r="B196" s="207"/>
      <c r="C196" s="207"/>
      <c r="D196" s="207"/>
      <c r="E196" s="207"/>
      <c r="F196" s="207"/>
      <c r="G196" s="207"/>
      <c r="H196" s="208"/>
      <c r="I196" s="178"/>
      <c r="J196" s="178"/>
      <c r="K196" s="178"/>
      <c r="L196" s="216"/>
    </row>
    <row r="197" spans="1:12" s="206" customFormat="1" ht="12">
      <c r="A197" s="207"/>
      <c r="B197" s="207"/>
      <c r="C197" s="207"/>
      <c r="D197" s="207"/>
      <c r="E197" s="207"/>
      <c r="F197" s="207"/>
      <c r="G197" s="207"/>
      <c r="H197" s="208"/>
      <c r="I197" s="178"/>
      <c r="J197" s="178"/>
      <c r="K197" s="178"/>
      <c r="L197" s="216"/>
    </row>
    <row r="198" spans="1:12" s="206" customFormat="1" ht="12">
      <c r="A198" s="207"/>
      <c r="B198" s="207"/>
      <c r="C198" s="207"/>
      <c r="D198" s="207"/>
      <c r="E198" s="207"/>
      <c r="F198" s="207"/>
      <c r="G198" s="207"/>
      <c r="H198" s="208"/>
      <c r="I198" s="178"/>
      <c r="J198" s="178"/>
      <c r="K198" s="178"/>
      <c r="L198" s="216"/>
    </row>
    <row r="199" spans="1:12" s="206" customFormat="1" ht="12">
      <c r="A199" s="207"/>
      <c r="B199" s="207"/>
      <c r="C199" s="207"/>
      <c r="D199" s="207"/>
      <c r="E199" s="207"/>
      <c r="F199" s="207"/>
      <c r="G199" s="207"/>
      <c r="H199" s="208"/>
      <c r="I199" s="178"/>
      <c r="J199" s="178"/>
      <c r="K199" s="178"/>
      <c r="L199" s="216"/>
    </row>
    <row r="200" spans="1:12" s="206" customFormat="1" ht="12">
      <c r="A200" s="207"/>
      <c r="B200" s="207"/>
      <c r="C200" s="207"/>
      <c r="D200" s="207"/>
      <c r="E200" s="207"/>
      <c r="F200" s="207"/>
      <c r="G200" s="207"/>
      <c r="H200" s="208"/>
      <c r="I200" s="178"/>
      <c r="J200" s="178"/>
      <c r="K200" s="178"/>
      <c r="L200" s="216"/>
    </row>
    <row r="201" spans="1:12" s="206" customFormat="1" ht="12">
      <c r="A201" s="207"/>
      <c r="B201" s="207"/>
      <c r="C201" s="207"/>
      <c r="D201" s="207"/>
      <c r="E201" s="207"/>
      <c r="F201" s="207"/>
      <c r="G201" s="207"/>
      <c r="H201" s="208"/>
      <c r="I201" s="178"/>
      <c r="J201" s="178"/>
      <c r="K201" s="178"/>
      <c r="L201" s="216"/>
    </row>
    <row r="202" spans="1:12" s="206" customFormat="1" ht="12">
      <c r="A202" s="207"/>
      <c r="B202" s="207"/>
      <c r="C202" s="207"/>
      <c r="D202" s="207"/>
      <c r="E202" s="207"/>
      <c r="F202" s="207"/>
      <c r="G202" s="207"/>
      <c r="H202" s="208"/>
      <c r="I202" s="178"/>
      <c r="J202" s="178"/>
      <c r="K202" s="178"/>
      <c r="L202" s="216"/>
    </row>
    <row r="203" spans="1:12" s="206" customFormat="1" ht="12">
      <c r="A203" s="207"/>
      <c r="B203" s="207"/>
      <c r="C203" s="207"/>
      <c r="D203" s="207"/>
      <c r="E203" s="207"/>
      <c r="F203" s="207"/>
      <c r="G203" s="207"/>
      <c r="H203" s="208"/>
      <c r="I203" s="178"/>
      <c r="J203" s="178"/>
      <c r="K203" s="178"/>
      <c r="L203" s="216"/>
    </row>
    <row r="204" spans="1:12" s="206" customFormat="1" ht="12">
      <c r="A204" s="207"/>
      <c r="B204" s="207"/>
      <c r="C204" s="207"/>
      <c r="D204" s="207"/>
      <c r="E204" s="207"/>
      <c r="F204" s="207"/>
      <c r="G204" s="207"/>
      <c r="H204" s="208"/>
      <c r="I204" s="178"/>
      <c r="J204" s="178"/>
      <c r="K204" s="178"/>
      <c r="L204" s="216"/>
    </row>
    <row r="205" spans="1:12" s="206" customFormat="1" ht="12">
      <c r="A205" s="207"/>
      <c r="B205" s="207"/>
      <c r="C205" s="207"/>
      <c r="D205" s="207"/>
      <c r="E205" s="207"/>
      <c r="F205" s="207"/>
      <c r="G205" s="207"/>
      <c r="H205" s="208"/>
      <c r="I205" s="178"/>
      <c r="J205" s="178"/>
      <c r="K205" s="178"/>
      <c r="L205" s="216"/>
    </row>
    <row r="206" spans="1:12" s="206" customFormat="1" ht="12">
      <c r="A206" s="207"/>
      <c r="B206" s="207"/>
      <c r="C206" s="207"/>
      <c r="D206" s="207"/>
      <c r="E206" s="207"/>
      <c r="F206" s="207"/>
      <c r="G206" s="207"/>
      <c r="H206" s="208"/>
      <c r="I206" s="178"/>
      <c r="J206" s="178"/>
      <c r="K206" s="178"/>
      <c r="L206" s="216"/>
    </row>
    <row r="207" spans="1:12" s="206" customFormat="1" ht="12">
      <c r="A207" s="207"/>
      <c r="B207" s="207"/>
      <c r="C207" s="207"/>
      <c r="D207" s="207"/>
      <c r="E207" s="207"/>
      <c r="F207" s="207"/>
      <c r="G207" s="207"/>
      <c r="H207" s="208"/>
      <c r="I207" s="178"/>
      <c r="J207" s="178"/>
      <c r="K207" s="178"/>
      <c r="L207" s="216"/>
    </row>
    <row r="208" spans="1:12" s="206" customFormat="1" ht="12">
      <c r="A208" s="207"/>
      <c r="B208" s="207"/>
      <c r="C208" s="207"/>
      <c r="D208" s="207"/>
      <c r="E208" s="207"/>
      <c r="F208" s="207"/>
      <c r="G208" s="207"/>
      <c r="H208" s="208"/>
      <c r="I208" s="178"/>
      <c r="J208" s="178"/>
      <c r="K208" s="178"/>
      <c r="L208" s="216"/>
    </row>
    <row r="209" spans="1:12" s="206" customFormat="1" ht="25.5" customHeight="1">
      <c r="A209" s="207"/>
      <c r="B209" s="207"/>
      <c r="C209" s="207"/>
      <c r="D209" s="207"/>
      <c r="E209" s="207"/>
      <c r="F209" s="207"/>
      <c r="G209" s="207"/>
      <c r="H209" s="208"/>
      <c r="I209" s="178"/>
      <c r="J209" s="178"/>
      <c r="K209" s="178"/>
      <c r="L209" s="216"/>
    </row>
    <row r="210" spans="1:12" s="206" customFormat="1" ht="12">
      <c r="A210" s="207"/>
      <c r="B210" s="207"/>
      <c r="C210" s="207"/>
      <c r="D210" s="207"/>
      <c r="E210" s="207"/>
      <c r="F210" s="207"/>
      <c r="G210" s="207"/>
      <c r="H210" s="208"/>
      <c r="I210" s="178"/>
      <c r="J210" s="178"/>
      <c r="K210" s="178"/>
      <c r="L210" s="216"/>
    </row>
    <row r="211" spans="1:12" s="206" customFormat="1" ht="12">
      <c r="A211" s="207"/>
      <c r="B211" s="207"/>
      <c r="C211" s="207"/>
      <c r="D211" s="207"/>
      <c r="E211" s="207"/>
      <c r="F211" s="207"/>
      <c r="G211" s="207"/>
      <c r="H211" s="208"/>
      <c r="I211" s="178"/>
      <c r="J211" s="178"/>
      <c r="K211" s="178"/>
      <c r="L211" s="216"/>
    </row>
    <row r="212" spans="1:12" s="206" customFormat="1" ht="38.25" customHeight="1">
      <c r="A212" s="207"/>
      <c r="B212" s="207"/>
      <c r="C212" s="207"/>
      <c r="D212" s="207"/>
      <c r="E212" s="207"/>
      <c r="F212" s="207"/>
      <c r="G212" s="207"/>
      <c r="H212" s="208"/>
      <c r="I212" s="178"/>
      <c r="J212" s="178"/>
      <c r="K212" s="178"/>
      <c r="L212" s="216"/>
    </row>
    <row r="213" spans="1:12" s="206" customFormat="1" ht="12">
      <c r="A213" s="207"/>
      <c r="B213" s="207"/>
      <c r="C213" s="207"/>
      <c r="D213" s="207"/>
      <c r="E213" s="207"/>
      <c r="F213" s="207"/>
      <c r="G213" s="207"/>
      <c r="H213" s="208"/>
      <c r="I213" s="178"/>
      <c r="J213" s="178"/>
      <c r="K213" s="178"/>
      <c r="L213" s="216"/>
    </row>
    <row r="214" spans="1:12" s="206" customFormat="1" ht="38.25" customHeight="1">
      <c r="A214" s="207"/>
      <c r="B214" s="207"/>
      <c r="C214" s="207"/>
      <c r="D214" s="207"/>
      <c r="E214" s="207"/>
      <c r="F214" s="207"/>
      <c r="G214" s="207"/>
      <c r="H214" s="208"/>
      <c r="I214" s="178"/>
      <c r="J214" s="178"/>
      <c r="K214" s="178"/>
      <c r="L214" s="216"/>
    </row>
    <row r="215" spans="1:12" s="206" customFormat="1" ht="12">
      <c r="A215" s="207"/>
      <c r="B215" s="207"/>
      <c r="C215" s="207"/>
      <c r="D215" s="207"/>
      <c r="E215" s="207"/>
      <c r="F215" s="207"/>
      <c r="G215" s="207"/>
      <c r="H215" s="208"/>
      <c r="I215" s="178"/>
      <c r="J215" s="178"/>
      <c r="K215" s="178"/>
      <c r="L215" s="216"/>
    </row>
    <row r="216" spans="1:12" s="206" customFormat="1" ht="12">
      <c r="A216" s="207"/>
      <c r="B216" s="207"/>
      <c r="C216" s="207"/>
      <c r="D216" s="207"/>
      <c r="E216" s="207"/>
      <c r="F216" s="207"/>
      <c r="G216" s="207"/>
      <c r="H216" s="208"/>
      <c r="I216" s="178"/>
      <c r="J216" s="178"/>
      <c r="K216" s="178"/>
      <c r="L216" s="216"/>
    </row>
    <row r="217" spans="1:12" s="206" customFormat="1" ht="38.25" customHeight="1">
      <c r="A217" s="207"/>
      <c r="B217" s="207"/>
      <c r="C217" s="207"/>
      <c r="D217" s="207"/>
      <c r="E217" s="207"/>
      <c r="F217" s="207"/>
      <c r="G217" s="207"/>
      <c r="H217" s="208"/>
      <c r="I217" s="178"/>
      <c r="J217" s="178"/>
      <c r="K217" s="178"/>
      <c r="L217" s="216"/>
    </row>
    <row r="218" spans="1:12" s="206" customFormat="1" ht="12">
      <c r="A218" s="207"/>
      <c r="B218" s="207"/>
      <c r="C218" s="207"/>
      <c r="D218" s="207"/>
      <c r="E218" s="207"/>
      <c r="F218" s="207"/>
      <c r="G218" s="207"/>
      <c r="H218" s="208"/>
      <c r="I218" s="178"/>
      <c r="J218" s="178"/>
      <c r="K218" s="178"/>
      <c r="L218" s="216"/>
    </row>
    <row r="219" spans="1:12" s="206" customFormat="1" ht="38.25" customHeight="1">
      <c r="A219" s="207"/>
      <c r="B219" s="207"/>
      <c r="C219" s="207"/>
      <c r="D219" s="207"/>
      <c r="E219" s="207"/>
      <c r="F219" s="207"/>
      <c r="G219" s="207"/>
      <c r="H219" s="208"/>
      <c r="I219" s="178"/>
      <c r="J219" s="178"/>
      <c r="K219" s="178"/>
      <c r="L219" s="216"/>
    </row>
    <row r="220" spans="1:12" s="206" customFormat="1" ht="12">
      <c r="A220" s="207"/>
      <c r="B220" s="207"/>
      <c r="C220" s="207"/>
      <c r="D220" s="207"/>
      <c r="E220" s="207"/>
      <c r="F220" s="207"/>
      <c r="G220" s="207"/>
      <c r="H220" s="208"/>
      <c r="I220" s="178"/>
      <c r="J220" s="178"/>
      <c r="K220" s="178"/>
      <c r="L220" s="216"/>
    </row>
    <row r="221" spans="1:12" s="206" customFormat="1" ht="24.75" customHeight="1">
      <c r="A221" s="207"/>
      <c r="B221" s="207"/>
      <c r="C221" s="207"/>
      <c r="D221" s="207"/>
      <c r="E221" s="207"/>
      <c r="F221" s="207"/>
      <c r="G221" s="207"/>
      <c r="H221" s="208"/>
      <c r="I221" s="178"/>
      <c r="J221" s="178"/>
      <c r="K221" s="178"/>
      <c r="L221" s="216"/>
    </row>
    <row r="222" spans="1:12" s="206" customFormat="1" ht="12">
      <c r="A222" s="207"/>
      <c r="B222" s="207"/>
      <c r="C222" s="207"/>
      <c r="D222" s="207"/>
      <c r="E222" s="207"/>
      <c r="F222" s="207"/>
      <c r="G222" s="207"/>
      <c r="H222" s="208"/>
      <c r="I222" s="178"/>
      <c r="J222" s="178"/>
      <c r="K222" s="178"/>
      <c r="L222" s="216"/>
    </row>
    <row r="223" spans="1:12" s="206" customFormat="1" ht="24.75" customHeight="1">
      <c r="A223" s="207"/>
      <c r="B223" s="207"/>
      <c r="C223" s="207"/>
      <c r="D223" s="207"/>
      <c r="E223" s="207"/>
      <c r="F223" s="207"/>
      <c r="G223" s="207"/>
      <c r="H223" s="208"/>
      <c r="I223" s="178"/>
      <c r="J223" s="178"/>
      <c r="K223" s="178"/>
      <c r="L223" s="216"/>
    </row>
    <row r="224" spans="1:12" s="206" customFormat="1" ht="38.25" customHeight="1">
      <c r="A224" s="207"/>
      <c r="B224" s="207"/>
      <c r="C224" s="207"/>
      <c r="D224" s="207"/>
      <c r="E224" s="207"/>
      <c r="F224" s="207"/>
      <c r="G224" s="207"/>
      <c r="H224" s="208"/>
      <c r="I224" s="178"/>
      <c r="J224" s="178"/>
      <c r="K224" s="178"/>
      <c r="L224" s="216"/>
    </row>
    <row r="225" spans="1:12" s="206" customFormat="1" ht="12">
      <c r="A225" s="207"/>
      <c r="B225" s="207"/>
      <c r="C225" s="207"/>
      <c r="D225" s="207"/>
      <c r="E225" s="207"/>
      <c r="F225" s="207"/>
      <c r="G225" s="207"/>
      <c r="H225" s="208"/>
      <c r="I225" s="178"/>
      <c r="J225" s="178"/>
      <c r="K225" s="178"/>
      <c r="L225" s="216"/>
    </row>
    <row r="226" spans="1:12" s="206" customFormat="1" ht="12">
      <c r="A226" s="207"/>
      <c r="B226" s="207"/>
      <c r="C226" s="207"/>
      <c r="D226" s="207"/>
      <c r="E226" s="207"/>
      <c r="F226" s="207"/>
      <c r="G226" s="207"/>
      <c r="H226" s="208"/>
      <c r="I226" s="178"/>
      <c r="J226" s="178"/>
      <c r="K226" s="178"/>
      <c r="L226" s="216"/>
    </row>
    <row r="227" spans="1:12" s="206" customFormat="1" ht="12">
      <c r="A227" s="207"/>
      <c r="B227" s="207"/>
      <c r="C227" s="207"/>
      <c r="D227" s="207"/>
      <c r="E227" s="207"/>
      <c r="F227" s="207"/>
      <c r="G227" s="207"/>
      <c r="H227" s="208"/>
      <c r="I227" s="178"/>
      <c r="J227" s="178"/>
      <c r="K227" s="178"/>
      <c r="L227" s="208"/>
    </row>
    <row r="228" spans="1:12" s="206" customFormat="1" ht="25.5" customHeight="1">
      <c r="A228" s="207"/>
      <c r="B228" s="207"/>
      <c r="C228" s="207"/>
      <c r="D228" s="207"/>
      <c r="E228" s="207"/>
      <c r="F228" s="207"/>
      <c r="G228" s="207"/>
      <c r="H228" s="208"/>
      <c r="I228" s="178"/>
      <c r="J228" s="178"/>
      <c r="K228" s="178"/>
      <c r="L228" s="208"/>
    </row>
    <row r="229" spans="1:12" s="206" customFormat="1" ht="12">
      <c r="A229" s="207"/>
      <c r="B229" s="207"/>
      <c r="C229" s="207"/>
      <c r="D229" s="207"/>
      <c r="E229" s="207"/>
      <c r="F229" s="207"/>
      <c r="G229" s="207"/>
      <c r="H229" s="208"/>
      <c r="I229" s="178"/>
      <c r="J229" s="178"/>
      <c r="K229" s="178"/>
      <c r="L229" s="208"/>
    </row>
    <row r="230" spans="1:12" s="206" customFormat="1" ht="12">
      <c r="A230" s="207"/>
      <c r="B230" s="207"/>
      <c r="C230" s="207"/>
      <c r="D230" s="207"/>
      <c r="E230" s="207"/>
      <c r="F230" s="207"/>
      <c r="G230" s="207"/>
      <c r="H230" s="208"/>
      <c r="I230" s="178"/>
      <c r="J230" s="178"/>
      <c r="K230" s="178"/>
      <c r="L230" s="208"/>
    </row>
    <row r="231" spans="1:7" s="206" customFormat="1" ht="12.75" customHeight="1">
      <c r="A231" s="207"/>
      <c r="B231" s="207"/>
      <c r="C231" s="207"/>
      <c r="D231" s="207"/>
      <c r="E231" s="207"/>
      <c r="F231" s="207"/>
      <c r="G231" s="207"/>
    </row>
    <row r="232" spans="1:7" s="206" customFormat="1" ht="25.5" customHeight="1">
      <c r="A232" s="207"/>
      <c r="B232" s="207"/>
      <c r="C232" s="207"/>
      <c r="D232" s="207"/>
      <c r="E232" s="207"/>
      <c r="F232" s="207"/>
      <c r="G232" s="207"/>
    </row>
    <row r="233" spans="1:7" s="206" customFormat="1" ht="12">
      <c r="A233" s="207"/>
      <c r="B233" s="207"/>
      <c r="C233" s="207"/>
      <c r="D233" s="207"/>
      <c r="E233" s="207"/>
      <c r="F233" s="207"/>
      <c r="G233" s="207"/>
    </row>
    <row r="234" spans="1:7" s="206" customFormat="1" ht="24.75" customHeight="1">
      <c r="A234" s="207"/>
      <c r="B234" s="207"/>
      <c r="C234" s="207"/>
      <c r="D234" s="207"/>
      <c r="E234" s="207"/>
      <c r="F234" s="207"/>
      <c r="G234" s="207"/>
    </row>
    <row r="235" spans="1:7" s="206" customFormat="1" ht="38.25" customHeight="1">
      <c r="A235" s="207"/>
      <c r="B235" s="207"/>
      <c r="C235" s="207"/>
      <c r="D235" s="207"/>
      <c r="E235" s="207"/>
      <c r="F235" s="207"/>
      <c r="G235" s="207"/>
    </row>
    <row r="236" spans="1:7" s="206" customFormat="1" ht="12">
      <c r="A236" s="207"/>
      <c r="B236" s="207"/>
      <c r="C236" s="207"/>
      <c r="D236" s="207"/>
      <c r="E236" s="207"/>
      <c r="F236" s="207"/>
      <c r="G236" s="207"/>
    </row>
    <row r="237" spans="1:7" s="206" customFormat="1" ht="12">
      <c r="A237" s="207"/>
      <c r="B237" s="207"/>
      <c r="C237" s="207"/>
      <c r="D237" s="207"/>
      <c r="E237" s="207"/>
      <c r="F237" s="207"/>
      <c r="G237" s="207"/>
    </row>
    <row r="238" spans="1:7" s="206" customFormat="1" ht="14.25">
      <c r="A238" s="431"/>
      <c r="B238" s="218"/>
      <c r="C238" s="430"/>
      <c r="D238" s="430"/>
      <c r="E238" s="431"/>
      <c r="F238" s="431"/>
      <c r="G238" s="219"/>
    </row>
    <row r="239" spans="1:7" s="206" customFormat="1" ht="38.25" customHeight="1">
      <c r="A239" s="431"/>
      <c r="B239" s="218"/>
      <c r="C239" s="430"/>
      <c r="D239" s="430"/>
      <c r="E239" s="431"/>
      <c r="F239" s="431"/>
      <c r="G239" s="219"/>
    </row>
    <row r="240" spans="1:7" s="206" customFormat="1" ht="14.25">
      <c r="A240" s="431"/>
      <c r="B240" s="220"/>
      <c r="C240" s="430"/>
      <c r="D240" s="430"/>
      <c r="E240" s="431"/>
      <c r="F240" s="431"/>
      <c r="G240" s="219"/>
    </row>
    <row r="241" spans="1:7" s="206" customFormat="1" ht="14.25">
      <c r="A241" s="431"/>
      <c r="B241" s="218"/>
      <c r="C241" s="430"/>
      <c r="D241" s="430"/>
      <c r="E241" s="430"/>
      <c r="F241" s="430"/>
      <c r="G241" s="219"/>
    </row>
    <row r="242" spans="1:7" s="206" customFormat="1" ht="38.25" customHeight="1">
      <c r="A242" s="431"/>
      <c r="B242" s="218"/>
      <c r="C242" s="430"/>
      <c r="D242" s="430"/>
      <c r="E242" s="431"/>
      <c r="F242" s="431"/>
      <c r="G242" s="219"/>
    </row>
    <row r="243" spans="1:7" s="206" customFormat="1" ht="14.25">
      <c r="A243" s="431"/>
      <c r="B243" s="220"/>
      <c r="C243" s="430"/>
      <c r="D243" s="430"/>
      <c r="E243" s="430"/>
      <c r="F243" s="430"/>
      <c r="G243" s="219"/>
    </row>
    <row r="244" spans="1:7" s="206" customFormat="1" ht="14.25">
      <c r="A244" s="431"/>
      <c r="B244" s="430"/>
      <c r="C244" s="430"/>
      <c r="D244" s="430"/>
      <c r="E244" s="430"/>
      <c r="F244" s="430"/>
      <c r="G244" s="219"/>
    </row>
    <row r="245" spans="1:7" s="206" customFormat="1" ht="38.25" customHeight="1">
      <c r="A245" s="431"/>
      <c r="B245" s="430"/>
      <c r="C245" s="430"/>
      <c r="D245" s="430"/>
      <c r="E245" s="431"/>
      <c r="F245" s="431"/>
      <c r="G245" s="219"/>
    </row>
    <row r="246" spans="1:7" s="206" customFormat="1" ht="14.25">
      <c r="A246" s="431"/>
      <c r="B246" s="430"/>
      <c r="C246" s="430"/>
      <c r="D246" s="430"/>
      <c r="E246" s="430"/>
      <c r="F246" s="430"/>
      <c r="G246" s="219"/>
    </row>
    <row r="247" spans="1:7" s="206" customFormat="1" ht="14.25">
      <c r="A247" s="431"/>
      <c r="B247" s="430"/>
      <c r="C247" s="430"/>
      <c r="D247" s="430"/>
      <c r="E247" s="430"/>
      <c r="F247" s="430"/>
      <c r="G247" s="219"/>
    </row>
    <row r="248" spans="1:7" s="206" customFormat="1" ht="12.75" customHeight="1">
      <c r="A248" s="431"/>
      <c r="B248" s="430"/>
      <c r="C248" s="430"/>
      <c r="D248" s="430"/>
      <c r="E248" s="431"/>
      <c r="F248" s="431"/>
      <c r="G248" s="219"/>
    </row>
    <row r="249" spans="1:7" s="206" customFormat="1" ht="25.5" customHeight="1">
      <c r="A249" s="431"/>
      <c r="B249" s="430"/>
      <c r="C249" s="430"/>
      <c r="D249" s="430"/>
      <c r="E249" s="431"/>
      <c r="F249" s="431"/>
      <c r="G249" s="219"/>
    </row>
    <row r="250" spans="1:7" s="206" customFormat="1" ht="14.25">
      <c r="A250" s="431"/>
      <c r="B250" s="218"/>
      <c r="C250" s="430"/>
      <c r="D250" s="430"/>
      <c r="E250" s="431"/>
      <c r="F250" s="431"/>
      <c r="G250" s="219"/>
    </row>
    <row r="251" spans="1:7" s="206" customFormat="1" ht="14.25">
      <c r="A251" s="431"/>
      <c r="B251" s="218"/>
      <c r="C251" s="430"/>
      <c r="D251" s="430"/>
      <c r="E251" s="431"/>
      <c r="F251" s="431"/>
      <c r="G251" s="219"/>
    </row>
    <row r="252" spans="1:7" s="206" customFormat="1" ht="14.25">
      <c r="A252" s="431"/>
      <c r="B252" s="218"/>
      <c r="C252" s="430"/>
      <c r="D252" s="430"/>
      <c r="E252" s="431"/>
      <c r="F252" s="431"/>
      <c r="G252" s="219"/>
    </row>
    <row r="253" spans="1:7" s="206" customFormat="1" ht="12">
      <c r="A253" s="219"/>
      <c r="B253" s="219"/>
      <c r="C253" s="219"/>
      <c r="D253" s="219"/>
      <c r="E253" s="219"/>
      <c r="F253" s="219"/>
      <c r="G253" s="219"/>
    </row>
    <row r="254" spans="1:7" s="206" customFormat="1" ht="12">
      <c r="A254" s="219"/>
      <c r="B254" s="219"/>
      <c r="C254" s="219"/>
      <c r="D254" s="219"/>
      <c r="E254" s="219"/>
      <c r="F254" s="219"/>
      <c r="G254" s="219"/>
    </row>
    <row r="255" spans="1:7" s="206" customFormat="1" ht="12">
      <c r="A255" s="68"/>
      <c r="B255" s="219"/>
      <c r="C255" s="219"/>
      <c r="D255" s="219"/>
      <c r="E255" s="219"/>
      <c r="F255" s="219"/>
      <c r="G255" s="219"/>
    </row>
  </sheetData>
  <sheetProtection/>
  <mergeCells count="93">
    <mergeCell ref="A250:A252"/>
    <mergeCell ref="C250:D252"/>
    <mergeCell ref="E250:F252"/>
    <mergeCell ref="A247:A249"/>
    <mergeCell ref="B247:B249"/>
    <mergeCell ref="C247:D249"/>
    <mergeCell ref="E247:F247"/>
    <mergeCell ref="E248:F248"/>
    <mergeCell ref="E249:F249"/>
    <mergeCell ref="A244:A246"/>
    <mergeCell ref="B244:B246"/>
    <mergeCell ref="C244:D246"/>
    <mergeCell ref="E244:F244"/>
    <mergeCell ref="E245:F245"/>
    <mergeCell ref="E246:F246"/>
    <mergeCell ref="C238:D240"/>
    <mergeCell ref="E238:F238"/>
    <mergeCell ref="E239:F239"/>
    <mergeCell ref="E240:F240"/>
    <mergeCell ref="A241:A243"/>
    <mergeCell ref="C241:D243"/>
    <mergeCell ref="E241:F241"/>
    <mergeCell ref="E242:F242"/>
    <mergeCell ref="E243:F243"/>
    <mergeCell ref="A238:A240"/>
    <mergeCell ref="A176:B176"/>
    <mergeCell ref="A177:B177"/>
    <mergeCell ref="A178:B178"/>
    <mergeCell ref="A179:B179"/>
    <mergeCell ref="A180:B180"/>
    <mergeCell ref="A175:B175"/>
    <mergeCell ref="A161:B161"/>
    <mergeCell ref="A162:B162"/>
    <mergeCell ref="A163:B163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60:B160"/>
    <mergeCell ref="E146:F146"/>
    <mergeCell ref="G146:H146"/>
    <mergeCell ref="D149:F149"/>
    <mergeCell ref="A150:C150"/>
    <mergeCell ref="D150:F150"/>
    <mergeCell ref="C152:D152"/>
    <mergeCell ref="A153:B153"/>
    <mergeCell ref="A156:B156"/>
    <mergeCell ref="A157:B157"/>
    <mergeCell ref="A158:B158"/>
    <mergeCell ref="A159:B159"/>
    <mergeCell ref="E145:F145"/>
    <mergeCell ref="G145:H145"/>
    <mergeCell ref="A107:A108"/>
    <mergeCell ref="A110:C110"/>
    <mergeCell ref="D110:F110"/>
    <mergeCell ref="H110:J110"/>
    <mergeCell ref="A112:C112"/>
    <mergeCell ref="D124:F124"/>
    <mergeCell ref="D141:F141"/>
    <mergeCell ref="G141:I141"/>
    <mergeCell ref="A142:F142"/>
    <mergeCell ref="E144:F144"/>
    <mergeCell ref="G144:H144"/>
    <mergeCell ref="A94:A104"/>
    <mergeCell ref="F94:F104"/>
    <mergeCell ref="J94:J104"/>
    <mergeCell ref="A105:A106"/>
    <mergeCell ref="F105:F106"/>
    <mergeCell ref="J105:J106"/>
    <mergeCell ref="A71:A80"/>
    <mergeCell ref="F71:F80"/>
    <mergeCell ref="J71:J80"/>
    <mergeCell ref="A81:A93"/>
    <mergeCell ref="F81:F92"/>
    <mergeCell ref="J81:J92"/>
    <mergeCell ref="A55:A65"/>
    <mergeCell ref="F55:F65"/>
    <mergeCell ref="J55:J65"/>
    <mergeCell ref="A66:A70"/>
    <mergeCell ref="F66:F70"/>
    <mergeCell ref="J66:J70"/>
    <mergeCell ref="A52:A54"/>
    <mergeCell ref="F52:F54"/>
    <mergeCell ref="J52:J54"/>
    <mergeCell ref="C4:F4"/>
    <mergeCell ref="G4:J4"/>
    <mergeCell ref="A6:A51"/>
    <mergeCell ref="F6:F51"/>
    <mergeCell ref="J6:J51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2015-09-03T11:04:58Z</cp:lastPrinted>
  <dcterms:created xsi:type="dcterms:W3CDTF">2003-10-30T13:03:27Z</dcterms:created>
  <dcterms:modified xsi:type="dcterms:W3CDTF">2017-11-29T11:50:12Z</dcterms:modified>
  <cp:category/>
  <cp:version/>
  <cp:contentType/>
  <cp:contentStatus/>
</cp:coreProperties>
</file>