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6" windowWidth="16521" windowHeight="9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<sst xmlns="http://schemas.openxmlformats.org/spreadsheetml/2006/main" count="36" uniqueCount="35">
  <si>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Tipo de Personal</t>
  </si>
  <si>
    <t>Categoría</t>
  </si>
  <si>
    <t>Hombre</t>
  </si>
  <si>
    <t>Mujer</t>
  </si>
  <si>
    <t>Total</t>
  </si>
  <si>
    <t>% Hombre</t>
  </si>
  <si>
    <t>% Mujer</t>
  </si>
  <si>
    <t>CATEDRÁTICO UNIVERSIDAD</t>
  </si>
  <si>
    <t>TITULAR UNIVERSIDAD</t>
  </si>
  <si>
    <t>CATEDRÁTICO ESC. UNIVERSITARIA</t>
  </si>
  <si>
    <t>TITULAR ESCUELA UNIVERSITARIA</t>
  </si>
  <si>
    <t>MAESTRO DE  TALLER</t>
  </si>
  <si>
    <t>TOTAL PROF. FUNCIONARIO</t>
  </si>
  <si>
    <t>INTERINO</t>
  </si>
  <si>
    <t>TOTAL PROF. INTERINO</t>
  </si>
  <si>
    <t>AYUDANTE</t>
  </si>
  <si>
    <t>AYUDANTE DOCTOR</t>
  </si>
  <si>
    <t>COLABORADOR</t>
  </si>
  <si>
    <t>PROF. CONTRATADO DOCTOR</t>
  </si>
  <si>
    <t>ASOCIADO</t>
  </si>
  <si>
    <t>ASOCIADO CLÍNICO</t>
  </si>
  <si>
    <t>PROFESOR SUSTITUTO INTERINO</t>
  </si>
  <si>
    <t>PROFESOR EMÉRITO</t>
  </si>
  <si>
    <t>TOTAL PROF. CONTRATADO LAB.</t>
  </si>
  <si>
    <t>NO UNIVERSITARIO</t>
  </si>
  <si>
    <t>PROF. EE.MM. COMISIÓN DE SERV.</t>
  </si>
  <si>
    <t>TOTAL COMISIÓN DE SERVICIOS</t>
  </si>
  <si>
    <t xml:space="preserve">TOTAL </t>
  </si>
  <si>
    <t xml:space="preserve">5.4.2. NÚMERO DE PROFESORES UNIVERSITARIOS POR CATEGORIA PROFESIONAL Y GÉNERO. </t>
  </si>
  <si>
    <t>PROFESORADO          FUNCIONARIO</t>
  </si>
  <si>
    <t>PROFESORADO        INTERINO</t>
  </si>
  <si>
    <t>PROFESORADO    CONTRATADO        RÉGIMEN             LABORAL</t>
  </si>
  <si>
    <t>PROF. FUNCIONARIO        NO UNIVERSITARIO</t>
  </si>
  <si>
    <t>FUENTE: Universidad de Sevilla. Área de Ordenación Académica</t>
  </si>
  <si>
    <t>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</si>
</sst>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/>
      <top style="medium">
        <color rgb="FF808080"/>
      </top>
      <bottom/>
    </border>
    <border>
      <left/>
      <right style="medium">
        <color rgb="FF808080"/>
      </right>
      <top/>
      <bottom/>
    </border>
    <border>
      <left style="medium">
        <color rgb="FF808080"/>
      </left>
      <right/>
      <top style="medium">
        <color rgb="FF808080"/>
      </top>
      <bottom style="medium">
        <color rgb="FF808080"/>
      </bottom>
    </border>
    <border>
      <left/>
      <right/>
      <top style="medium">
        <color rgb="FF808080"/>
      </top>
      <bottom style="medium">
        <color rgb="FF808080"/>
      </bottom>
    </border>
    <border>
      <left/>
      <right style="thin"/>
      <top style="medium">
        <color rgb="FF808080"/>
      </top>
      <bottom/>
    </border>
    <border>
      <left/>
      <right style="thin"/>
      <top/>
      <bottom/>
    </border>
    <border>
      <left style="medium">
        <color rgb="FF808080"/>
      </left>
      <right/>
      <top/>
      <bottom/>
    </border>
    <border>
      <left style="medium">
        <color rgb="FF808080"/>
      </left>
      <right/>
      <top style="medium">
        <color rgb="FF80808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2" fontId="3" fillId="0" borderId="16" xfId="0" applyNumberFormat="1" applyFont="1" applyFill="1" applyBorder="1" applyAlignment="1">
      <alignment horizontal="right" wrapText="1"/>
    </xf>
    <xf numFmtId="2" fontId="3" fillId="0" borderId="14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23.57421875" style="1" customWidth="1"/>
    <col min="2" max="2" width="43.7109375" style="1" customWidth="1"/>
    <col min="3" max="5" width="11.421875" style="1" customWidth="1"/>
    <col min="6" max="7" width="12.57421875" style="1" bestFit="1" customWidth="1"/>
    <col min="8" max="16384" width="11.421875" style="1" customWidth="1"/>
  </cols>
  <sheetData>
    <row r="1" ht="12" customHeight="1">
      <c r="A1" s="3" t="s">
        <v>28</v>
      </c>
    </row>
    <row r="2" ht="12" customHeight="1">
      <c r="A2" s="3" t="s">
        <v>34</v>
      </c>
    </row>
    <row r="3" ht="12" customHeight="1">
      <c r="A3" s="3"/>
    </row>
    <row r="4" ht="12" customHeight="1" thickBot="1"/>
    <row r="5" spans="1:7" ht="12" customHeight="1" thickBot="1">
      <c r="A5" s="16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2" t="s">
        <v>6</v>
      </c>
    </row>
    <row r="6" spans="1:7" ht="12" customHeight="1">
      <c r="A6" s="27" t="s">
        <v>29</v>
      </c>
      <c r="B6" s="4" t="s">
        <v>7</v>
      </c>
      <c r="C6" s="17">
        <v>378</v>
      </c>
      <c r="D6" s="17">
        <v>108</v>
      </c>
      <c r="E6" s="17">
        <v>486</v>
      </c>
      <c r="F6" s="17">
        <v>77.78</v>
      </c>
      <c r="G6" s="18">
        <v>22.22</v>
      </c>
    </row>
    <row r="7" spans="1:7" ht="12" customHeight="1">
      <c r="A7" s="28"/>
      <c r="B7" s="5" t="s">
        <v>8</v>
      </c>
      <c r="C7" s="19">
        <v>825</v>
      </c>
      <c r="D7" s="19">
        <v>499</v>
      </c>
      <c r="E7" s="19">
        <v>1324</v>
      </c>
      <c r="F7" s="19">
        <v>62.31</v>
      </c>
      <c r="G7" s="20">
        <v>37.69</v>
      </c>
    </row>
    <row r="8" spans="1:7" ht="12" customHeight="1">
      <c r="A8" s="28"/>
      <c r="B8" s="5" t="s">
        <v>9</v>
      </c>
      <c r="C8" s="19">
        <v>31</v>
      </c>
      <c r="D8" s="19">
        <v>32</v>
      </c>
      <c r="E8" s="19">
        <v>63</v>
      </c>
      <c r="F8" s="19">
        <v>49.21</v>
      </c>
      <c r="G8" s="20">
        <v>50.79</v>
      </c>
    </row>
    <row r="9" spans="1:7" ht="12" customHeight="1">
      <c r="A9" s="28"/>
      <c r="B9" s="5" t="s">
        <v>10</v>
      </c>
      <c r="C9" s="19">
        <v>96</v>
      </c>
      <c r="D9" s="19">
        <v>68</v>
      </c>
      <c r="E9" s="19">
        <v>164</v>
      </c>
      <c r="F9" s="19">
        <v>58.54</v>
      </c>
      <c r="G9" s="20">
        <v>41.46</v>
      </c>
    </row>
    <row r="10" spans="1:7" ht="12" customHeight="1">
      <c r="A10" s="28"/>
      <c r="B10" s="5" t="s">
        <v>11</v>
      </c>
      <c r="C10" s="6"/>
      <c r="D10" s="6"/>
      <c r="E10" s="6"/>
      <c r="F10" s="6"/>
      <c r="G10" s="7"/>
    </row>
    <row r="11" spans="1:7" ht="12" customHeight="1">
      <c r="A11" s="28"/>
      <c r="B11" s="11" t="s">
        <v>12</v>
      </c>
      <c r="C11" s="14">
        <f>SUM(C6:C9)</f>
        <v>1330</v>
      </c>
      <c r="D11" s="14">
        <f>SUM(D6:D9)</f>
        <v>707</v>
      </c>
      <c r="E11" s="14">
        <f>SUM(E6:E9)</f>
        <v>2037</v>
      </c>
      <c r="F11" s="21">
        <f>(C11/$E$11)*100</f>
        <v>65.29209621993127</v>
      </c>
      <c r="G11" s="22">
        <f>(D11/$E$11)*100</f>
        <v>34.707903780068726</v>
      </c>
    </row>
    <row r="12" spans="1:7" ht="12" customHeight="1">
      <c r="A12" s="24"/>
      <c r="B12" s="25"/>
      <c r="C12" s="25"/>
      <c r="D12" s="25"/>
      <c r="E12" s="25"/>
      <c r="F12" s="25"/>
      <c r="G12" s="26"/>
    </row>
    <row r="13" spans="1:7" ht="12" customHeight="1">
      <c r="A13" s="29" t="s">
        <v>30</v>
      </c>
      <c r="B13" s="5" t="s">
        <v>8</v>
      </c>
      <c r="C13" s="6">
        <v>1</v>
      </c>
      <c r="D13" s="6"/>
      <c r="E13" s="6">
        <v>1</v>
      </c>
      <c r="F13" s="6">
        <v>100</v>
      </c>
      <c r="G13" s="7">
        <v>0</v>
      </c>
    </row>
    <row r="14" spans="1:7" ht="12" customHeight="1">
      <c r="A14" s="28" t="s">
        <v>13</v>
      </c>
      <c r="B14" s="11" t="s">
        <v>14</v>
      </c>
      <c r="C14" s="12">
        <v>1</v>
      </c>
      <c r="D14" s="12">
        <v>0</v>
      </c>
      <c r="E14" s="12">
        <v>1</v>
      </c>
      <c r="F14" s="12">
        <v>100</v>
      </c>
      <c r="G14" s="13">
        <v>0</v>
      </c>
    </row>
    <row r="15" spans="1:7" ht="12" customHeight="1">
      <c r="A15" s="24"/>
      <c r="B15" s="25"/>
      <c r="C15" s="25"/>
      <c r="D15" s="25"/>
      <c r="E15" s="25"/>
      <c r="F15" s="25"/>
      <c r="G15" s="26"/>
    </row>
    <row r="16" spans="1:7" ht="12" customHeight="1">
      <c r="A16" s="29" t="s">
        <v>31</v>
      </c>
      <c r="B16" s="5" t="s">
        <v>15</v>
      </c>
      <c r="C16" s="19">
        <v>3</v>
      </c>
      <c r="D16" s="19">
        <v>6</v>
      </c>
      <c r="E16" s="19">
        <v>9</v>
      </c>
      <c r="F16" s="19">
        <v>33.33</v>
      </c>
      <c r="G16" s="20">
        <v>66.67</v>
      </c>
    </row>
    <row r="17" spans="1:7" ht="12" customHeight="1">
      <c r="A17" s="28"/>
      <c r="B17" s="5" t="s">
        <v>16</v>
      </c>
      <c r="C17" s="19">
        <v>72</v>
      </c>
      <c r="D17" s="19">
        <v>76</v>
      </c>
      <c r="E17" s="19">
        <v>148</v>
      </c>
      <c r="F17" s="19">
        <v>48.65</v>
      </c>
      <c r="G17" s="20">
        <v>51.35</v>
      </c>
    </row>
    <row r="18" spans="1:7" ht="12" customHeight="1">
      <c r="A18" s="28"/>
      <c r="B18" s="5" t="s">
        <v>17</v>
      </c>
      <c r="C18" s="19">
        <v>141</v>
      </c>
      <c r="D18" s="19">
        <v>83</v>
      </c>
      <c r="E18" s="19">
        <v>224</v>
      </c>
      <c r="F18" s="19">
        <v>62.95</v>
      </c>
      <c r="G18" s="20">
        <v>37.05</v>
      </c>
    </row>
    <row r="19" spans="1:7" ht="12" customHeight="1">
      <c r="A19" s="28"/>
      <c r="B19" s="5" t="s">
        <v>18</v>
      </c>
      <c r="C19" s="19">
        <v>295</v>
      </c>
      <c r="D19" s="19">
        <v>245</v>
      </c>
      <c r="E19" s="19">
        <v>540</v>
      </c>
      <c r="F19" s="19">
        <v>54.63</v>
      </c>
      <c r="G19" s="20">
        <v>45.37</v>
      </c>
    </row>
    <row r="20" spans="1:7" ht="12" customHeight="1">
      <c r="A20" s="28"/>
      <c r="B20" s="5" t="s">
        <v>19</v>
      </c>
      <c r="C20" s="19">
        <v>334</v>
      </c>
      <c r="D20" s="19">
        <v>129</v>
      </c>
      <c r="E20" s="19">
        <v>463</v>
      </c>
      <c r="F20" s="19">
        <v>72.14</v>
      </c>
      <c r="G20" s="20">
        <v>27.86</v>
      </c>
    </row>
    <row r="21" spans="1:7" ht="12" customHeight="1">
      <c r="A21" s="28"/>
      <c r="B21" s="5" t="s">
        <v>20</v>
      </c>
      <c r="C21" s="19">
        <v>191</v>
      </c>
      <c r="D21" s="19">
        <v>120</v>
      </c>
      <c r="E21" s="19">
        <v>311</v>
      </c>
      <c r="F21" s="19">
        <v>61.41</v>
      </c>
      <c r="G21" s="20">
        <v>38.59</v>
      </c>
    </row>
    <row r="22" spans="1:7" ht="12" customHeight="1">
      <c r="A22" s="28"/>
      <c r="B22" s="5" t="s">
        <v>21</v>
      </c>
      <c r="C22" s="19">
        <v>184</v>
      </c>
      <c r="D22" s="19">
        <v>185</v>
      </c>
      <c r="E22" s="19">
        <v>369</v>
      </c>
      <c r="F22" s="19">
        <v>49.86</v>
      </c>
      <c r="G22" s="20">
        <v>50.14</v>
      </c>
    </row>
    <row r="23" spans="1:7" ht="12" customHeight="1">
      <c r="A23" s="28"/>
      <c r="B23" s="5" t="s">
        <v>22</v>
      </c>
      <c r="C23" s="19">
        <v>15</v>
      </c>
      <c r="D23" s="19"/>
      <c r="E23" s="19">
        <v>15</v>
      </c>
      <c r="F23" s="19">
        <v>100</v>
      </c>
      <c r="G23" s="20">
        <v>0</v>
      </c>
    </row>
    <row r="24" spans="1:7" ht="12" customHeight="1">
      <c r="A24" s="28"/>
      <c r="B24" s="11" t="s">
        <v>23</v>
      </c>
      <c r="C24" s="14">
        <f>SUM(C16:C23)</f>
        <v>1235</v>
      </c>
      <c r="D24" s="14">
        <f>SUM(D16:D23)</f>
        <v>844</v>
      </c>
      <c r="E24" s="14">
        <f>SUM(E16:E23)</f>
        <v>2079</v>
      </c>
      <c r="F24" s="21">
        <f>(C24/$E$24)*100</f>
        <v>59.403559403559406</v>
      </c>
      <c r="G24" s="22">
        <f>(D24/$E$24)*100</f>
        <v>40.596440596440594</v>
      </c>
    </row>
    <row r="25" spans="1:7" ht="12" customHeight="1">
      <c r="A25" s="24"/>
      <c r="B25" s="25"/>
      <c r="C25" s="25"/>
      <c r="D25" s="25"/>
      <c r="E25" s="25"/>
      <c r="F25" s="25"/>
      <c r="G25" s="26"/>
    </row>
    <row r="26" spans="1:7" ht="12" customHeight="1">
      <c r="A26" s="29" t="s">
        <v>32</v>
      </c>
      <c r="B26" s="5" t="s">
        <v>25</v>
      </c>
      <c r="C26" s="6">
        <v>2</v>
      </c>
      <c r="D26" s="6">
        <v>1</v>
      </c>
      <c r="E26" s="6">
        <v>3</v>
      </c>
      <c r="F26" s="6">
        <v>66.67</v>
      </c>
      <c r="G26" s="7">
        <v>33.33</v>
      </c>
    </row>
    <row r="27" spans="1:7" ht="12" customHeight="1">
      <c r="A27" s="28" t="s">
        <v>24</v>
      </c>
      <c r="B27" s="11" t="s">
        <v>26</v>
      </c>
      <c r="C27" s="12">
        <v>2</v>
      </c>
      <c r="D27" s="12">
        <v>1</v>
      </c>
      <c r="E27" s="12">
        <v>3</v>
      </c>
      <c r="F27" s="12">
        <v>66.67</v>
      </c>
      <c r="G27" s="13">
        <v>33.33</v>
      </c>
    </row>
    <row r="28" spans="1:7" ht="12" customHeight="1" thickBot="1">
      <c r="A28" s="24"/>
      <c r="B28" s="25"/>
      <c r="C28" s="25"/>
      <c r="D28" s="25"/>
      <c r="E28" s="25"/>
      <c r="F28" s="25"/>
      <c r="G28" s="26"/>
    </row>
    <row r="29" spans="1:7" ht="22.5" customHeight="1" thickBot="1">
      <c r="A29" s="8"/>
      <c r="B29" s="9" t="s">
        <v>27</v>
      </c>
      <c r="C29" s="10">
        <f>SUM(C27,C24,C14,C11)</f>
        <v>2568</v>
      </c>
      <c r="D29" s="10">
        <f>SUM(D27,D24,D14,D11)</f>
        <v>1552</v>
      </c>
      <c r="E29" s="10">
        <f>SUM(E27,E24,E14,E11)</f>
        <v>4120</v>
      </c>
      <c r="F29" s="23">
        <f>(C29/$E$29)*100</f>
        <v>62.33009708737865</v>
      </c>
      <c r="G29" s="23">
        <f>(D29/$E$29)*100</f>
        <v>37.66990291262136</v>
      </c>
    </row>
    <row r="32" ht="12">
      <c r="A32" s="15" t="s">
        <v>33</v>
      </c>
    </row>
  </sheetData>
  <sheetProtection/>
  <mergeCells count="8">
    <mergeCell ref="A12:G12"/>
    <mergeCell ref="A15:G15"/>
    <mergeCell ref="A25:G25"/>
    <mergeCell ref="A28:G28"/>
    <mergeCell ref="A6:A11"/>
    <mergeCell ref="A13:A14"/>
    <mergeCell ref="A16:A24"/>
    <mergeCell ref="A26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2016-08-30T11:48:33Z</dcterms:created>
  <dcterms:modified xsi:type="dcterms:W3CDTF">2017-11-29T11:49:53Z</dcterms:modified>
  <cp:category/>
  <cp:version/>
  <cp:contentType/>
  <cp:contentStatus/>
</cp:coreProperties>
</file>