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<sst xmlns="http://schemas.openxmlformats.org/spreadsheetml/2006/main" count="23" uniqueCount="20">
  <si>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P.Limpio</t>
  </si>
  <si>
    <t>Los Olivos</t>
  </si>
  <si>
    <t>Los Pinos</t>
  </si>
  <si>
    <t>Los Naranjos</t>
  </si>
  <si>
    <t>Total</t>
  </si>
  <si>
    <t>%</t>
  </si>
  <si>
    <t>Escombros</t>
  </si>
  <si>
    <t>Maderas</t>
  </si>
  <si>
    <t>Papel/Cartón</t>
  </si>
  <si>
    <t>Plástico</t>
  </si>
  <si>
    <t>Otros</t>
  </si>
  <si>
    <t xml:space="preserve">TOTAL </t>
  </si>
  <si>
    <t>Residuos eléctricos y electrónicos</t>
  </si>
  <si>
    <t>Las Jacarandas</t>
  </si>
  <si>
    <t>FUENTE: Excmo. Ayuntamiento de Sevilla. LIPASAM.</t>
  </si>
  <si>
    <t>Metales y chatarra</t>
  </si>
  <si>
    <t>Colchones/sofás/enseres</t>
  </si>
  <si>
    <t>Entradas en puntos limpios según tipo de productos (Uds.)</t>
  </si>
  <si>
    <t>(USUARIOS POR TIPO DE PRODUCTO ENTREGADO)</t>
  </si>
  <si>
    <t xml:space="preserve">4.5.2.2. PUNTOS LIMPIOS. ENTRADAS SEGÚN TIPO DE PRODUCTOS. 2016.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</si>
</sst>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a_-;\-* #,##0.00\ _P_t_a_-;_-* &quot;-&quot;??\ _P_t_a_-;_-@_-"/>
    <numFmt numFmtId="173" formatCode="_-* #,##0\ _P_t_a_-;\-* #,##0\ _P_t_a_-;_-* &quot;-&quot;\ _P_t_a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" fillId="0" borderId="0" xfId="0" applyFont="1" applyAlignment="1" quotePrefix="1">
      <alignment horizontal="left"/>
    </xf>
    <xf numFmtId="10" fontId="1" fillId="0" borderId="15" xfId="54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right"/>
    </xf>
    <xf numFmtId="9" fontId="1" fillId="0" borderId="12" xfId="54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8515625" style="0" customWidth="1"/>
    <col min="4" max="4" width="16.8515625" style="0" customWidth="1"/>
    <col min="5" max="5" width="14.7109375" style="0" customWidth="1"/>
  </cols>
  <sheetData>
    <row r="1" ht="15.75">
      <c r="A1" s="1" t="s">
        <v>19</v>
      </c>
    </row>
    <row r="2" ht="15.75">
      <c r="A2" s="1" t="s">
        <v>18</v>
      </c>
    </row>
    <row r="3" ht="15.75">
      <c r="A3" s="1"/>
    </row>
    <row r="5" spans="1:7" ht="12.75">
      <c r="A5" s="14" t="s">
        <v>17</v>
      </c>
      <c r="B5" s="15"/>
      <c r="C5" s="15"/>
      <c r="D5" s="15"/>
      <c r="E5" s="15"/>
      <c r="F5" s="15"/>
      <c r="G5" s="16"/>
    </row>
    <row r="6" spans="1:7" ht="12.75">
      <c r="A6" s="17">
        <v>2016</v>
      </c>
      <c r="B6" s="6" t="s">
        <v>0</v>
      </c>
      <c r="C6" s="6" t="s">
        <v>0</v>
      </c>
      <c r="D6" s="6" t="s">
        <v>0</v>
      </c>
      <c r="E6" s="10" t="s">
        <v>0</v>
      </c>
      <c r="F6" s="17" t="s">
        <v>4</v>
      </c>
      <c r="G6" s="19" t="s">
        <v>5</v>
      </c>
    </row>
    <row r="7" spans="1:7" ht="12.75">
      <c r="A7" s="18"/>
      <c r="B7" s="7" t="s">
        <v>1</v>
      </c>
      <c r="C7" s="7" t="s">
        <v>2</v>
      </c>
      <c r="D7" s="7" t="s">
        <v>3</v>
      </c>
      <c r="E7" s="11" t="s">
        <v>13</v>
      </c>
      <c r="F7" s="18"/>
      <c r="G7" s="20"/>
    </row>
    <row r="8" spans="1:7" ht="12.75">
      <c r="A8" s="2" t="s">
        <v>6</v>
      </c>
      <c r="B8" s="21">
        <v>19441</v>
      </c>
      <c r="C8" s="21">
        <v>11874</v>
      </c>
      <c r="D8" s="21">
        <v>17464</v>
      </c>
      <c r="E8" s="21">
        <v>19873</v>
      </c>
      <c r="F8" s="13">
        <f>SUM(B8:E8)</f>
        <v>68652</v>
      </c>
      <c r="G8" s="9">
        <f>F8/$F$16</f>
        <v>0.3508363101169761</v>
      </c>
    </row>
    <row r="9" spans="1:7" ht="12.75">
      <c r="A9" s="3" t="s">
        <v>7</v>
      </c>
      <c r="B9" s="21">
        <v>7712</v>
      </c>
      <c r="C9" s="21">
        <v>5543</v>
      </c>
      <c r="D9" s="21">
        <v>7353</v>
      </c>
      <c r="E9" s="21">
        <v>7805</v>
      </c>
      <c r="F9" s="13">
        <f aca="true" t="shared" si="0" ref="F9:F15">SUM(B9:E9)</f>
        <v>28413</v>
      </c>
      <c r="G9" s="9">
        <f>F9/$F$16</f>
        <v>0.14520060711055238</v>
      </c>
    </row>
    <row r="10" spans="1:7" ht="12.75">
      <c r="A10" s="3" t="s">
        <v>9</v>
      </c>
      <c r="B10" s="21">
        <v>5411</v>
      </c>
      <c r="C10" s="21">
        <v>3833</v>
      </c>
      <c r="D10" s="21">
        <v>3843</v>
      </c>
      <c r="E10" s="21">
        <v>4745</v>
      </c>
      <c r="F10" s="13">
        <f t="shared" si="0"/>
        <v>17832</v>
      </c>
      <c r="G10" s="9">
        <f>F10/$F$16</f>
        <v>0.0911279071550125</v>
      </c>
    </row>
    <row r="11" spans="1:7" ht="12.75">
      <c r="A11" s="3" t="s">
        <v>8</v>
      </c>
      <c r="B11" s="21">
        <v>4820</v>
      </c>
      <c r="C11" s="21">
        <v>3358</v>
      </c>
      <c r="D11" s="21">
        <v>3772</v>
      </c>
      <c r="E11" s="21">
        <v>4458</v>
      </c>
      <c r="F11" s="13">
        <f t="shared" si="0"/>
        <v>16408</v>
      </c>
      <c r="G11" s="9">
        <f aca="true" t="shared" si="1" ref="G10:G15">F11/$F$16</f>
        <v>0.0838507570995651</v>
      </c>
    </row>
    <row r="12" spans="1:7" ht="12.75">
      <c r="A12" s="5" t="s">
        <v>12</v>
      </c>
      <c r="B12" s="21">
        <v>5621</v>
      </c>
      <c r="C12" s="21">
        <v>3294</v>
      </c>
      <c r="D12" s="21">
        <v>5446</v>
      </c>
      <c r="E12" s="21">
        <v>4997</v>
      </c>
      <c r="F12" s="13">
        <f t="shared" si="0"/>
        <v>19358</v>
      </c>
      <c r="G12" s="9">
        <f t="shared" si="1"/>
        <v>0.09892631374533041</v>
      </c>
    </row>
    <row r="13" spans="1:7" ht="12.75">
      <c r="A13" s="3" t="s">
        <v>16</v>
      </c>
      <c r="B13" s="21">
        <v>3544</v>
      </c>
      <c r="C13" s="21">
        <v>3202</v>
      </c>
      <c r="D13" s="21">
        <v>3233</v>
      </c>
      <c r="E13" s="21">
        <v>3079</v>
      </c>
      <c r="F13" s="13">
        <f t="shared" si="0"/>
        <v>13058</v>
      </c>
      <c r="G13" s="9">
        <f t="shared" si="1"/>
        <v>0.06673105717979773</v>
      </c>
    </row>
    <row r="14" spans="1:7" ht="12.75">
      <c r="A14" s="3" t="s">
        <v>15</v>
      </c>
      <c r="B14" s="21">
        <v>2635</v>
      </c>
      <c r="C14" s="21">
        <v>1884</v>
      </c>
      <c r="D14" s="21">
        <v>2242</v>
      </c>
      <c r="E14" s="21">
        <v>3143</v>
      </c>
      <c r="F14" s="13">
        <f t="shared" si="0"/>
        <v>9904</v>
      </c>
      <c r="G14" s="9">
        <f t="shared" si="1"/>
        <v>0.050612987464291374</v>
      </c>
    </row>
    <row r="15" spans="1:7" ht="12.75">
      <c r="A15" s="3" t="s">
        <v>10</v>
      </c>
      <c r="B15" s="21">
        <v>5452</v>
      </c>
      <c r="C15" s="21">
        <v>4302</v>
      </c>
      <c r="D15" s="21">
        <v>5160</v>
      </c>
      <c r="E15" s="21">
        <v>7142</v>
      </c>
      <c r="F15" s="13">
        <f t="shared" si="0"/>
        <v>22056</v>
      </c>
      <c r="G15" s="9">
        <f t="shared" si="1"/>
        <v>0.1127140601284744</v>
      </c>
    </row>
    <row r="16" spans="1:7" ht="12.75">
      <c r="A16" s="4" t="s">
        <v>11</v>
      </c>
      <c r="B16" s="12">
        <f>SUM(B8:B15)</f>
        <v>54636</v>
      </c>
      <c r="C16" s="12">
        <f>SUM(C8:C15)</f>
        <v>37290</v>
      </c>
      <c r="D16" s="12">
        <f>SUM(D8:D15)</f>
        <v>48513</v>
      </c>
      <c r="E16" s="12">
        <f>SUM(E8:E15)</f>
        <v>55242</v>
      </c>
      <c r="F16" s="12">
        <f>SUM(F8:F15)</f>
        <v>195681</v>
      </c>
      <c r="G16" s="22">
        <f>SUM(G8:G15)</f>
        <v>1</v>
      </c>
    </row>
    <row r="18" ht="12.75">
      <c r="A18" s="8" t="s">
        <v>14</v>
      </c>
    </row>
  </sheetData>
  <sheetProtection/>
  <mergeCells count="4">
    <mergeCell ref="A5:G5"/>
    <mergeCell ref="A6:A7"/>
    <mergeCell ref="F6:F7"/>
    <mergeCell ref="G6:G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Sergio Herrera Burro</cp:lastModifiedBy>
  <dcterms:created xsi:type="dcterms:W3CDTF">2002-07-25T07:09:00Z</dcterms:created>
  <dcterms:modified xsi:type="dcterms:W3CDTF">2017-05-26T08:38:29Z</dcterms:modified>
  <cp:category/>
  <cp:version/>
  <cp:contentType/>
  <cp:contentStatus/>
</cp:coreProperties>
</file>