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6515" windowHeight="9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<sst xmlns="http://schemas.openxmlformats.org/spreadsheetml/2006/main" count="22" uniqueCount="19">
  <si>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TOTAL</t>
  </si>
  <si>
    <t>FUENTE: Parque Cientifico Tecnológico de la Carturja, S.A.</t>
  </si>
  <si>
    <t>Servicios Avanzados</t>
  </si>
  <si>
    <t>Servicios Generales</t>
  </si>
  <si>
    <t>ÁREA DE ACTIVIDAD</t>
  </si>
  <si>
    <t>ACTIVIDAD ECONÓMICA (€)</t>
  </si>
  <si>
    <t>Nº DE EMPLEADOS</t>
  </si>
  <si>
    <t>Nº DE ENTIDADES</t>
  </si>
  <si>
    <t>Técnologías Avanzadas</t>
  </si>
  <si>
    <t>11.5.1. PRINCIPALES CIFRAS POR AREA DE ACTIVIDAD. 2016</t>
  </si>
  <si>
    <t>Comparativa de principales cifras (2015-2016)</t>
  </si>
  <si>
    <t>TOTAL AÑO 2015</t>
  </si>
  <si>
    <t>TOTAL AÑO 2016</t>
  </si>
  <si>
    <t>VARIACIÓN ANUAL</t>
  </si>
  <si>
    <t>VARIACIÓN ANUAL (%)</t>
  </si>
  <si>
    <t>Notas:</t>
  </si>
  <si>
    <t xml:space="preserve">1.- En el número de empleados no se contabilizan ni los trabajadores de las distintas sedes de Administraciones Públicas </t>
  </si>
  <si>
    <t>ubicados en el PCT Cartuja ni los estudiantes de grado o postgrado de entidades del recinto.</t>
  </si>
  <si>
    <t xml:space="preserve">2.- La actividad económica de las entidades financieras no computa en el informe.
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</si>
</sst>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2" fontId="7" fillId="0" borderId="1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2" fontId="7" fillId="0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86" zoomScaleNormal="86" zoomScalePageLayoutView="0" workbookViewId="0" topLeftCell="A1">
      <selection activeCell="G14" sqref="G14"/>
    </sheetView>
  </sheetViews>
  <sheetFormatPr defaultColWidth="11.421875" defaultRowHeight="15"/>
  <cols>
    <col min="1" max="1" width="23.421875" style="2" customWidth="1"/>
    <col min="2" max="2" width="17.00390625" style="2" customWidth="1"/>
    <col min="3" max="3" width="13.57421875" style="2" customWidth="1"/>
    <col min="4" max="4" width="12.7109375" style="2" customWidth="1"/>
    <col min="5" max="5" width="13.57421875" style="2" customWidth="1"/>
    <col min="6" max="7" width="13.7109375" style="2" customWidth="1"/>
    <col min="8" max="16384" width="11.421875" style="2" customWidth="1"/>
  </cols>
  <sheetData>
    <row r="1" ht="15.75">
      <c r="A1" s="1" t="s">
        <v>9</v>
      </c>
    </row>
    <row r="2" ht="15.75">
      <c r="A2" s="1"/>
    </row>
    <row r="3" ht="15.75">
      <c r="A3" s="1"/>
    </row>
    <row r="4" spans="1:4" s="3" customFormat="1" ht="26.25">
      <c r="A4" s="6" t="s">
        <v>4</v>
      </c>
      <c r="B4" s="17" t="s">
        <v>5</v>
      </c>
      <c r="C4" s="17" t="s">
        <v>6</v>
      </c>
      <c r="D4" s="18" t="s">
        <v>7</v>
      </c>
    </row>
    <row r="5" spans="1:4" ht="14.25">
      <c r="A5" s="7" t="s">
        <v>8</v>
      </c>
      <c r="B5" s="19">
        <v>1160983735</v>
      </c>
      <c r="C5" s="19">
        <v>8859</v>
      </c>
      <c r="D5" s="20">
        <v>214</v>
      </c>
    </row>
    <row r="6" spans="1:4" ht="14.25">
      <c r="A6" s="7" t="s">
        <v>2</v>
      </c>
      <c r="B6" s="19">
        <v>602591835</v>
      </c>
      <c r="C6" s="19">
        <v>4802</v>
      </c>
      <c r="D6" s="20">
        <v>115</v>
      </c>
    </row>
    <row r="7" spans="1:4" ht="14.25">
      <c r="A7" s="7" t="s">
        <v>3</v>
      </c>
      <c r="B7" s="19">
        <v>302481104</v>
      </c>
      <c r="C7" s="19">
        <v>3039</v>
      </c>
      <c r="D7" s="20">
        <v>113</v>
      </c>
    </row>
    <row r="8" spans="1:4" s="3" customFormat="1" ht="15">
      <c r="A8" s="8" t="s">
        <v>0</v>
      </c>
      <c r="B8" s="21">
        <f>SUM(B5:B7)</f>
        <v>2066056674</v>
      </c>
      <c r="C8" s="21">
        <f>SUM(C5:C7)</f>
        <v>16700</v>
      </c>
      <c r="D8" s="22">
        <f>SUM(D5:D7)</f>
        <v>442</v>
      </c>
    </row>
    <row r="9" spans="2:4" s="3" customFormat="1" ht="15">
      <c r="B9" s="5"/>
      <c r="C9" s="5"/>
      <c r="D9" s="5"/>
    </row>
    <row r="10" ht="14.25">
      <c r="A10" s="26" t="s">
        <v>10</v>
      </c>
    </row>
    <row r="12" spans="2:6" ht="25.5">
      <c r="B12" s="16" t="s">
        <v>11</v>
      </c>
      <c r="C12" s="17" t="s">
        <v>12</v>
      </c>
      <c r="D12" s="17" t="s">
        <v>13</v>
      </c>
      <c r="E12" s="18" t="s">
        <v>14</v>
      </c>
      <c r="F12" s="9"/>
    </row>
    <row r="13" spans="1:5" ht="24.75" customHeight="1">
      <c r="A13" s="27" t="s">
        <v>5</v>
      </c>
      <c r="B13" s="10">
        <v>1990334716</v>
      </c>
      <c r="C13" s="10">
        <v>2066056675</v>
      </c>
      <c r="D13" s="10">
        <v>75721959</v>
      </c>
      <c r="E13" s="11">
        <f>((C13-B13)/B13)*100</f>
        <v>3.8044836575116046</v>
      </c>
    </row>
    <row r="14" spans="1:5" ht="20.25" customHeight="1">
      <c r="A14" s="7" t="s">
        <v>6</v>
      </c>
      <c r="B14" s="12">
        <v>16429</v>
      </c>
      <c r="C14" s="12">
        <v>16700</v>
      </c>
      <c r="D14" s="12">
        <v>271</v>
      </c>
      <c r="E14" s="13">
        <f>((C14-B14)/B14)*100</f>
        <v>1.6495221863777467</v>
      </c>
    </row>
    <row r="15" spans="1:5" ht="21.75" customHeight="1">
      <c r="A15" s="28" t="s">
        <v>7</v>
      </c>
      <c r="B15" s="14">
        <v>423</v>
      </c>
      <c r="C15" s="14">
        <v>442</v>
      </c>
      <c r="D15" s="14">
        <v>19</v>
      </c>
      <c r="E15" s="15">
        <f>((C15-B15)/B15)*100</f>
        <v>4.491725768321513</v>
      </c>
    </row>
    <row r="17" ht="14.25">
      <c r="A17" s="24" t="s">
        <v>15</v>
      </c>
    </row>
    <row r="18" ht="14.25">
      <c r="A18" s="23" t="s">
        <v>16</v>
      </c>
    </row>
    <row r="19" ht="14.25">
      <c r="A19" s="23" t="s">
        <v>17</v>
      </c>
    </row>
    <row r="20" ht="14.25">
      <c r="A20" s="25" t="s">
        <v>18</v>
      </c>
    </row>
    <row r="22" ht="14.25">
      <c r="A22" s="4" t="s">
        <v>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2017-08-01T10:21:06Z</cp:lastPrinted>
  <dcterms:created xsi:type="dcterms:W3CDTF">2017-01-16T12:06:27Z</dcterms:created>
  <dcterms:modified xsi:type="dcterms:W3CDTF">2017-12-07T08:39:07Z</dcterms:modified>
  <cp:category/>
  <cp:version/>
  <cp:contentType/>
  <cp:contentStatus/>
</cp:coreProperties>
</file>