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570" windowHeight="94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<sst xmlns="http://schemas.openxmlformats.org/spreadsheetml/2006/main" count="54" uniqueCount="47">
  <si>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CABOTAJE</t>
  </si>
  <si>
    <t>EXTERIOR</t>
  </si>
  <si>
    <t>TOTAL</t>
  </si>
  <si>
    <t xml:space="preserve">TOTAL       </t>
  </si>
  <si>
    <t xml:space="preserve">FUENTE: Autoridad Portuaria de Sevilla </t>
  </si>
  <si>
    <t>OTROS PROD. PETROLIF.</t>
  </si>
  <si>
    <t>CARBONES Y COQUE DE PETROLEO</t>
  </si>
  <si>
    <t>BIOCOMBUSTIBLES</t>
  </si>
  <si>
    <t>OTROS MINERALES Y RESIDUOS METALICOS</t>
  </si>
  <si>
    <t>CHATARRAS DE HIERRO</t>
  </si>
  <si>
    <t>PRODUCTOS SIDERURGICOS</t>
  </si>
  <si>
    <t>OTROS PRODUC. METALURG.</t>
  </si>
  <si>
    <t>OTROS MINERALES NO METALICOS</t>
  </si>
  <si>
    <t>POTASAS</t>
  </si>
  <si>
    <t>ABONOS NATURALES Y ARTIFICIALES</t>
  </si>
  <si>
    <t>PRODUCTOS QUIMICOS</t>
  </si>
  <si>
    <t>CEMENTO Y CLINKER</t>
  </si>
  <si>
    <t>MATERIALES DE CONSTRUCCION</t>
  </si>
  <si>
    <t>CEREALES Y SU HARINA</t>
  </si>
  <si>
    <t>FRUTAS, HORTALIZAS Y LEGUMBRES</t>
  </si>
  <si>
    <t>VINOS, BEBIDA, ALCOHOLES Y DERIVADOS</t>
  </si>
  <si>
    <t>CONSERVAS</t>
  </si>
  <si>
    <t>TABACO, CACAO, CAFE Y ESPECIAS</t>
  </si>
  <si>
    <t>ACEITES Y GRASAS</t>
  </si>
  <si>
    <t>OTROS PRODUC. ALIMENT.</t>
  </si>
  <si>
    <t>PESCADOS CONGELADOS Y REFRIGERADOS</t>
  </si>
  <si>
    <t>PIENSO Y FORRAJES</t>
  </si>
  <si>
    <t>MADERAS Y CORCHO</t>
  </si>
  <si>
    <t>PAPEL Y PASTA</t>
  </si>
  <si>
    <t>MAQ., HERRAMIENTAS Y REPUESTOS</t>
  </si>
  <si>
    <t>RESTO DE MERCANCIAS</t>
  </si>
  <si>
    <t>AUTOMOVILES Y SUS PIEZAS</t>
  </si>
  <si>
    <t>TARA EQUIPAMIENTO (RO-RO)</t>
  </si>
  <si>
    <t>TARA DE CONTENEDORES</t>
  </si>
  <si>
    <t>Energético</t>
  </si>
  <si>
    <t>Siderometalúrgico</t>
  </si>
  <si>
    <t>Agroganadero y Alimentario</t>
  </si>
  <si>
    <t>Otras mercancías</t>
  </si>
  <si>
    <t>Vehículos y elementos de transporte</t>
  </si>
  <si>
    <t>Minerales No Metálicos</t>
  </si>
  <si>
    <t>Abonos</t>
  </si>
  <si>
    <t>Productos Químicos</t>
  </si>
  <si>
    <t>Materiales de Construcción</t>
  </si>
  <si>
    <t xml:space="preserve">                         </t>
  </si>
  <si>
    <t>EMBARCADAS</t>
  </si>
  <si>
    <t>DESEMBARCADAS</t>
  </si>
  <si>
    <t>8.2.6. CLASIFICACIÓN DE MERCANCÍAS SEGÚN SU NATURALEZA. AÑO 2015.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</si>
</sst>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51" applyFont="1" applyFill="1" applyBorder="1" applyAlignment="1">
      <alignment horizontal="center" wrapText="1" shrinkToFit="1"/>
      <protection/>
    </xf>
    <xf numFmtId="0" fontId="5" fillId="0" borderId="11" xfId="51" applyFont="1" applyFill="1" applyBorder="1" applyAlignment="1">
      <alignment horizontal="center" wrapText="1"/>
      <protection/>
    </xf>
    <xf numFmtId="3" fontId="7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0" fontId="5" fillId="0" borderId="12" xfId="51" applyFont="1" applyFill="1" applyBorder="1" applyAlignment="1">
      <alignment horizontal="center" vertical="center"/>
      <protection/>
    </xf>
    <xf numFmtId="3" fontId="7" fillId="0" borderId="12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3" fontId="11" fillId="0" borderId="13" xfId="0" applyNumberFormat="1" applyFont="1" applyBorder="1" applyAlignment="1" applyProtection="1">
      <alignment/>
      <protection locked="0"/>
    </xf>
    <xf numFmtId="3" fontId="11" fillId="0" borderId="12" xfId="0" applyNumberFormat="1" applyFont="1" applyBorder="1" applyAlignment="1" applyProtection="1">
      <alignment horizontal="center" wrapText="1"/>
      <protection locked="0"/>
    </xf>
    <xf numFmtId="3" fontId="12" fillId="0" borderId="12" xfId="0" applyNumberFormat="1" applyFont="1" applyBorder="1" applyAlignment="1" applyProtection="1">
      <alignment horizontal="center"/>
      <protection locked="0"/>
    </xf>
    <xf numFmtId="3" fontId="10" fillId="0" borderId="13" xfId="0" applyNumberFormat="1" applyFont="1" applyBorder="1" applyAlignment="1" applyProtection="1">
      <alignment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3" fontId="11" fillId="0" borderId="10" xfId="0" applyNumberFormat="1" applyFont="1" applyBorder="1" applyAlignment="1" applyProtection="1">
      <alignment/>
      <protection locked="0"/>
    </xf>
    <xf numFmtId="0" fontId="5" fillId="0" borderId="10" xfId="51" applyFont="1" applyFill="1" applyBorder="1" applyAlignment="1">
      <alignment horizontal="center" wrapText="1"/>
      <protection/>
    </xf>
    <xf numFmtId="3" fontId="5" fillId="0" borderId="0" xfId="51" applyNumberFormat="1" applyFont="1" applyFill="1" applyBorder="1" applyAlignment="1">
      <alignment horizontal="right" wrapText="1" shrinkToFit="1"/>
      <protection/>
    </xf>
    <xf numFmtId="3" fontId="5" fillId="0" borderId="13" xfId="51" applyNumberFormat="1" applyFont="1" applyFill="1" applyBorder="1" applyAlignment="1">
      <alignment horizontal="right" wrapText="1" shrinkToFit="1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wrapText="1"/>
      <protection/>
    </xf>
    <xf numFmtId="0" fontId="6" fillId="0" borderId="16" xfId="51" applyFont="1" applyFill="1" applyBorder="1" applyAlignment="1">
      <alignment horizontal="center" wrapText="1"/>
      <protection/>
    </xf>
    <xf numFmtId="0" fontId="6" fillId="0" borderId="17" xfId="5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H40" sqref="H40"/>
    </sheetView>
  </sheetViews>
  <sheetFormatPr defaultColWidth="11.421875" defaultRowHeight="15"/>
  <cols>
    <col min="1" max="1" width="42.421875" style="0" customWidth="1"/>
    <col min="2" max="2" width="14.7109375" style="0" customWidth="1"/>
    <col min="3" max="3" width="18.28125" style="0" customWidth="1"/>
    <col min="4" max="4" width="10.7109375" style="0" customWidth="1"/>
    <col min="5" max="5" width="13.7109375" style="0" customWidth="1"/>
    <col min="6" max="6" width="18.421875" style="0" customWidth="1"/>
    <col min="7" max="7" width="9.28125" style="0" customWidth="1"/>
    <col min="8" max="8" width="15.00390625" style="0" customWidth="1"/>
    <col min="9" max="9" width="18.28125" style="0" customWidth="1"/>
    <col min="10" max="10" width="10.00390625" style="0" customWidth="1"/>
  </cols>
  <sheetData>
    <row r="1" ht="15.75">
      <c r="A1" s="1" t="s">
        <v>46</v>
      </c>
    </row>
    <row r="2" ht="15.75">
      <c r="A2" s="1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5"/>
      <c r="B4" s="27" t="s">
        <v>0</v>
      </c>
      <c r="C4" s="28"/>
      <c r="D4" s="28"/>
      <c r="E4" s="27" t="s">
        <v>1</v>
      </c>
      <c r="F4" s="28"/>
      <c r="G4" s="28"/>
      <c r="H4" s="27" t="s">
        <v>2</v>
      </c>
      <c r="I4" s="28"/>
      <c r="J4" s="29"/>
    </row>
    <row r="5" spans="1:10" ht="26.25">
      <c r="A5" s="26"/>
      <c r="B5" s="6" t="s">
        <v>44</v>
      </c>
      <c r="C5" s="6" t="s">
        <v>45</v>
      </c>
      <c r="D5" s="22" t="s">
        <v>3</v>
      </c>
      <c r="E5" s="6" t="s">
        <v>44</v>
      </c>
      <c r="F5" s="6" t="s">
        <v>45</v>
      </c>
      <c r="G5" s="22" t="s">
        <v>3</v>
      </c>
      <c r="H5" s="6" t="s">
        <v>44</v>
      </c>
      <c r="I5" s="6" t="s">
        <v>45</v>
      </c>
      <c r="J5" s="7" t="s">
        <v>3</v>
      </c>
    </row>
    <row r="6" spans="1:10" s="3" customFormat="1" ht="15">
      <c r="A6" s="11" t="s">
        <v>34</v>
      </c>
      <c r="B6" s="23">
        <v>29602</v>
      </c>
      <c r="C6" s="23">
        <v>2633</v>
      </c>
      <c r="D6" s="23">
        <v>32235</v>
      </c>
      <c r="E6" s="23">
        <v>0</v>
      </c>
      <c r="F6" s="23">
        <v>827</v>
      </c>
      <c r="G6" s="23">
        <v>827</v>
      </c>
      <c r="H6" s="23">
        <v>29602</v>
      </c>
      <c r="I6" s="23">
        <v>3460</v>
      </c>
      <c r="J6" s="24">
        <v>33062</v>
      </c>
    </row>
    <row r="7" spans="1:10" ht="15">
      <c r="A7" s="12" t="s">
        <v>5</v>
      </c>
      <c r="B7" s="8">
        <v>7920</v>
      </c>
      <c r="C7" s="8">
        <v>1765</v>
      </c>
      <c r="D7" s="8">
        <v>9685</v>
      </c>
      <c r="E7" s="8">
        <v>0</v>
      </c>
      <c r="F7" s="8">
        <v>0</v>
      </c>
      <c r="G7" s="8">
        <v>0</v>
      </c>
      <c r="H7" s="8">
        <v>7920</v>
      </c>
      <c r="I7" s="8">
        <v>1765</v>
      </c>
      <c r="J7" s="13">
        <v>9685</v>
      </c>
    </row>
    <row r="8" spans="1:10" ht="15">
      <c r="A8" s="12" t="s">
        <v>6</v>
      </c>
      <c r="B8" s="8">
        <v>1516</v>
      </c>
      <c r="C8" s="8">
        <v>0</v>
      </c>
      <c r="D8" s="8">
        <v>1516</v>
      </c>
      <c r="E8" s="8">
        <v>0</v>
      </c>
      <c r="F8" s="8">
        <v>0</v>
      </c>
      <c r="G8" s="8">
        <v>0</v>
      </c>
      <c r="H8" s="8">
        <v>1516</v>
      </c>
      <c r="I8" s="8">
        <v>0</v>
      </c>
      <c r="J8" s="13">
        <v>1516</v>
      </c>
    </row>
    <row r="9" spans="1:10" ht="15">
      <c r="A9" s="12" t="s">
        <v>7</v>
      </c>
      <c r="B9" s="8">
        <v>20166</v>
      </c>
      <c r="C9" s="8">
        <v>868</v>
      </c>
      <c r="D9" s="8">
        <v>21034</v>
      </c>
      <c r="E9" s="8">
        <v>0</v>
      </c>
      <c r="F9" s="8">
        <v>827</v>
      </c>
      <c r="G9" s="8">
        <v>827</v>
      </c>
      <c r="H9" s="8">
        <v>20166</v>
      </c>
      <c r="I9" s="8">
        <v>1695</v>
      </c>
      <c r="J9" s="13">
        <v>21861</v>
      </c>
    </row>
    <row r="10" spans="1:10" ht="15">
      <c r="A10" s="14"/>
      <c r="B10" s="8"/>
      <c r="C10" s="8"/>
      <c r="D10" s="8"/>
      <c r="E10" s="8"/>
      <c r="F10" s="8"/>
      <c r="G10" s="8"/>
      <c r="H10" s="8"/>
      <c r="I10" s="8"/>
      <c r="J10" s="13"/>
    </row>
    <row r="11" spans="1:10" s="3" customFormat="1" ht="15">
      <c r="A11" s="15" t="s">
        <v>35</v>
      </c>
      <c r="B11" s="9">
        <v>39530</v>
      </c>
      <c r="C11" s="9">
        <v>25685</v>
      </c>
      <c r="D11" s="9">
        <v>65215</v>
      </c>
      <c r="E11" s="9">
        <v>614419</v>
      </c>
      <c r="F11" s="9">
        <v>729479</v>
      </c>
      <c r="G11" s="9">
        <v>1343898</v>
      </c>
      <c r="H11" s="9">
        <v>653949</v>
      </c>
      <c r="I11" s="9">
        <v>755164</v>
      </c>
      <c r="J11" s="16">
        <v>1409113</v>
      </c>
    </row>
    <row r="12" spans="1:10" ht="15">
      <c r="A12" s="12" t="s">
        <v>8</v>
      </c>
      <c r="B12" s="8">
        <v>23</v>
      </c>
      <c r="C12" s="8">
        <v>3787</v>
      </c>
      <c r="D12" s="8">
        <v>3810</v>
      </c>
      <c r="E12" s="8">
        <v>0</v>
      </c>
      <c r="F12" s="8">
        <v>6115</v>
      </c>
      <c r="G12" s="8">
        <v>6115</v>
      </c>
      <c r="H12" s="8">
        <v>23</v>
      </c>
      <c r="I12" s="8">
        <v>9902</v>
      </c>
      <c r="J12" s="13">
        <v>9925</v>
      </c>
    </row>
    <row r="13" spans="1:10" ht="15">
      <c r="A13" s="12" t="s">
        <v>9</v>
      </c>
      <c r="B13" s="8">
        <v>4752</v>
      </c>
      <c r="C13" s="8">
        <v>18264</v>
      </c>
      <c r="D13" s="8">
        <v>23016</v>
      </c>
      <c r="E13" s="8">
        <v>5103</v>
      </c>
      <c r="F13" s="8">
        <v>604526</v>
      </c>
      <c r="G13" s="8">
        <v>609629</v>
      </c>
      <c r="H13" s="8">
        <v>9855</v>
      </c>
      <c r="I13" s="8">
        <v>622790</v>
      </c>
      <c r="J13" s="13">
        <v>632645</v>
      </c>
    </row>
    <row r="14" spans="1:10" ht="15">
      <c r="A14" s="12" t="s">
        <v>10</v>
      </c>
      <c r="B14" s="8">
        <v>30724</v>
      </c>
      <c r="C14" s="8">
        <v>3583</v>
      </c>
      <c r="D14" s="8">
        <v>34307</v>
      </c>
      <c r="E14" s="8">
        <v>609316</v>
      </c>
      <c r="F14" s="8">
        <v>118752</v>
      </c>
      <c r="G14" s="8">
        <v>728068</v>
      </c>
      <c r="H14" s="8">
        <v>640040</v>
      </c>
      <c r="I14" s="8">
        <v>122335</v>
      </c>
      <c r="J14" s="13">
        <v>762375</v>
      </c>
    </row>
    <row r="15" spans="1:10" ht="15">
      <c r="A15" s="12" t="s">
        <v>11</v>
      </c>
      <c r="B15" s="8">
        <v>4031</v>
      </c>
      <c r="C15" s="8">
        <v>51</v>
      </c>
      <c r="D15" s="8">
        <v>4082</v>
      </c>
      <c r="E15" s="8">
        <v>0</v>
      </c>
      <c r="F15" s="8">
        <v>86</v>
      </c>
      <c r="G15" s="8">
        <v>86</v>
      </c>
      <c r="H15" s="8">
        <v>4031</v>
      </c>
      <c r="I15" s="8">
        <v>137</v>
      </c>
      <c r="J15" s="13">
        <v>4168</v>
      </c>
    </row>
    <row r="16" spans="1:10" ht="15">
      <c r="A16" s="12"/>
      <c r="B16" s="8"/>
      <c r="C16" s="8"/>
      <c r="D16" s="8"/>
      <c r="E16" s="8"/>
      <c r="F16" s="8"/>
      <c r="G16" s="8"/>
      <c r="H16" s="8"/>
      <c r="I16" s="8"/>
      <c r="J16" s="13"/>
    </row>
    <row r="17" spans="1:10" s="3" customFormat="1" ht="15">
      <c r="A17" s="17" t="s">
        <v>39</v>
      </c>
      <c r="B17" s="9">
        <v>3095</v>
      </c>
      <c r="C17" s="9">
        <v>3174</v>
      </c>
      <c r="D17" s="9">
        <v>6269</v>
      </c>
      <c r="E17" s="9">
        <v>0</v>
      </c>
      <c r="F17" s="9">
        <v>192</v>
      </c>
      <c r="G17" s="9">
        <v>192</v>
      </c>
      <c r="H17" s="9">
        <v>3095</v>
      </c>
      <c r="I17" s="9">
        <v>3366</v>
      </c>
      <c r="J17" s="16">
        <v>6461</v>
      </c>
    </row>
    <row r="18" spans="1:10" ht="15">
      <c r="A18" s="12" t="s">
        <v>12</v>
      </c>
      <c r="B18" s="8">
        <v>3095</v>
      </c>
      <c r="C18" s="8">
        <v>3174</v>
      </c>
      <c r="D18" s="8">
        <v>6269</v>
      </c>
      <c r="E18" s="8">
        <v>0</v>
      </c>
      <c r="F18" s="8">
        <v>192</v>
      </c>
      <c r="G18" s="8">
        <v>192</v>
      </c>
      <c r="H18" s="8">
        <v>3095</v>
      </c>
      <c r="I18" s="8">
        <v>3366</v>
      </c>
      <c r="J18" s="13">
        <v>6461</v>
      </c>
    </row>
    <row r="19" spans="1:10" s="5" customFormat="1" ht="15">
      <c r="A19" s="18"/>
      <c r="B19" s="10"/>
      <c r="C19" s="10"/>
      <c r="D19" s="10"/>
      <c r="E19" s="10"/>
      <c r="F19" s="10"/>
      <c r="G19" s="10"/>
      <c r="H19" s="10"/>
      <c r="I19" s="10"/>
      <c r="J19" s="19"/>
    </row>
    <row r="20" spans="1:10" s="3" customFormat="1" ht="15">
      <c r="A20" s="15" t="s">
        <v>40</v>
      </c>
      <c r="B20" s="9">
        <v>7216</v>
      </c>
      <c r="C20" s="9">
        <v>46522</v>
      </c>
      <c r="D20" s="9">
        <v>53738</v>
      </c>
      <c r="E20" s="9">
        <v>0</v>
      </c>
      <c r="F20" s="9">
        <v>550940</v>
      </c>
      <c r="G20" s="9">
        <v>550940</v>
      </c>
      <c r="H20" s="9">
        <v>7216</v>
      </c>
      <c r="I20" s="9">
        <v>597462</v>
      </c>
      <c r="J20" s="16">
        <v>604678</v>
      </c>
    </row>
    <row r="21" spans="1:10" ht="15">
      <c r="A21" s="12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25239</v>
      </c>
      <c r="G21" s="8">
        <v>25239</v>
      </c>
      <c r="H21" s="8">
        <v>0</v>
      </c>
      <c r="I21" s="8">
        <v>25239</v>
      </c>
      <c r="J21" s="13">
        <v>25239</v>
      </c>
    </row>
    <row r="22" spans="1:10" ht="15">
      <c r="A22" s="12" t="s">
        <v>14</v>
      </c>
      <c r="B22" s="8">
        <v>7216</v>
      </c>
      <c r="C22" s="8">
        <v>46522</v>
      </c>
      <c r="D22" s="8">
        <v>53738</v>
      </c>
      <c r="E22" s="8">
        <v>0</v>
      </c>
      <c r="F22" s="8">
        <v>525701</v>
      </c>
      <c r="G22" s="8">
        <v>525701</v>
      </c>
      <c r="H22" s="8">
        <v>7216</v>
      </c>
      <c r="I22" s="8">
        <v>572223</v>
      </c>
      <c r="J22" s="13">
        <v>579439</v>
      </c>
    </row>
    <row r="23" spans="1:10" ht="15">
      <c r="A23" s="12"/>
      <c r="B23" s="8"/>
      <c r="C23" s="8"/>
      <c r="D23" s="8"/>
      <c r="E23" s="8"/>
      <c r="F23" s="8"/>
      <c r="G23" s="8"/>
      <c r="H23" s="8"/>
      <c r="I23" s="8"/>
      <c r="J23" s="13"/>
    </row>
    <row r="24" spans="1:10" s="3" customFormat="1" ht="15">
      <c r="A24" s="17" t="s">
        <v>41</v>
      </c>
      <c r="B24" s="9">
        <v>93297</v>
      </c>
      <c r="C24" s="9">
        <v>29766</v>
      </c>
      <c r="D24" s="9">
        <v>123063</v>
      </c>
      <c r="E24" s="9">
        <v>5607</v>
      </c>
      <c r="F24" s="9">
        <v>80468</v>
      </c>
      <c r="G24" s="9">
        <v>86075</v>
      </c>
      <c r="H24" s="9">
        <v>98904</v>
      </c>
      <c r="I24" s="9">
        <v>110234</v>
      </c>
      <c r="J24" s="16">
        <v>209138</v>
      </c>
    </row>
    <row r="25" spans="1:10" ht="15">
      <c r="A25" s="12" t="s">
        <v>15</v>
      </c>
      <c r="B25" s="8">
        <v>93297</v>
      </c>
      <c r="C25" s="8">
        <v>29766</v>
      </c>
      <c r="D25" s="8">
        <v>123063</v>
      </c>
      <c r="E25" s="8">
        <v>5607</v>
      </c>
      <c r="F25" s="8">
        <v>80468</v>
      </c>
      <c r="G25" s="8">
        <v>86075</v>
      </c>
      <c r="H25" s="8">
        <v>98904</v>
      </c>
      <c r="I25" s="8">
        <v>110234</v>
      </c>
      <c r="J25" s="13">
        <v>209138</v>
      </c>
    </row>
    <row r="26" spans="1:10" ht="15">
      <c r="A26" s="12"/>
      <c r="B26" s="8"/>
      <c r="C26" s="8"/>
      <c r="D26" s="8"/>
      <c r="E26" s="8"/>
      <c r="F26" s="8"/>
      <c r="G26" s="8"/>
      <c r="H26" s="8"/>
      <c r="I26" s="8"/>
      <c r="J26" s="13"/>
    </row>
    <row r="27" spans="1:10" s="3" customFormat="1" ht="15">
      <c r="A27" s="15" t="s">
        <v>42</v>
      </c>
      <c r="B27" s="9">
        <v>24882</v>
      </c>
      <c r="C27" s="9">
        <v>1056</v>
      </c>
      <c r="D27" s="9">
        <v>25938</v>
      </c>
      <c r="E27" s="9">
        <v>29691</v>
      </c>
      <c r="F27" s="9">
        <v>24438</v>
      </c>
      <c r="G27" s="9">
        <v>54129</v>
      </c>
      <c r="H27" s="9">
        <v>54573</v>
      </c>
      <c r="I27" s="9">
        <v>25494</v>
      </c>
      <c r="J27" s="16">
        <v>80067</v>
      </c>
    </row>
    <row r="28" spans="1:10" ht="15">
      <c r="A28" s="12" t="s">
        <v>16</v>
      </c>
      <c r="B28" s="8">
        <v>12735</v>
      </c>
      <c r="C28" s="8">
        <v>22</v>
      </c>
      <c r="D28" s="8">
        <v>12757</v>
      </c>
      <c r="E28" s="8">
        <v>13298</v>
      </c>
      <c r="F28" s="8">
        <v>24212</v>
      </c>
      <c r="G28" s="8">
        <v>37510</v>
      </c>
      <c r="H28" s="8">
        <v>26033</v>
      </c>
      <c r="I28" s="8">
        <v>24234</v>
      </c>
      <c r="J28" s="13">
        <v>50267</v>
      </c>
    </row>
    <row r="29" spans="1:10" ht="15">
      <c r="A29" s="12" t="s">
        <v>17</v>
      </c>
      <c r="B29" s="8">
        <v>12147</v>
      </c>
      <c r="C29" s="8">
        <v>1034</v>
      </c>
      <c r="D29" s="8">
        <v>13181</v>
      </c>
      <c r="E29" s="8">
        <v>16393</v>
      </c>
      <c r="F29" s="8">
        <v>226</v>
      </c>
      <c r="G29" s="8">
        <v>16619</v>
      </c>
      <c r="H29" s="8">
        <v>28540</v>
      </c>
      <c r="I29" s="8">
        <v>1260</v>
      </c>
      <c r="J29" s="13">
        <v>29800</v>
      </c>
    </row>
    <row r="30" spans="1:10" ht="15">
      <c r="A30" s="12"/>
      <c r="B30" s="8"/>
      <c r="C30" s="8"/>
      <c r="D30" s="8"/>
      <c r="E30" s="8"/>
      <c r="F30" s="8"/>
      <c r="G30" s="8"/>
      <c r="H30" s="8"/>
      <c r="I30" s="8"/>
      <c r="J30" s="13"/>
    </row>
    <row r="31" spans="1:10" s="3" customFormat="1" ht="15">
      <c r="A31" s="15" t="s">
        <v>36</v>
      </c>
      <c r="B31" s="9">
        <v>488755</v>
      </c>
      <c r="C31" s="9">
        <v>95705</v>
      </c>
      <c r="D31" s="9">
        <v>584460</v>
      </c>
      <c r="E31" s="9">
        <v>397266</v>
      </c>
      <c r="F31" s="9">
        <v>589491</v>
      </c>
      <c r="G31" s="9">
        <v>986757</v>
      </c>
      <c r="H31" s="9">
        <v>886021</v>
      </c>
      <c r="I31" s="9">
        <v>685196</v>
      </c>
      <c r="J31" s="16">
        <v>1571217</v>
      </c>
    </row>
    <row r="32" spans="1:10" ht="15">
      <c r="A32" s="12" t="s">
        <v>18</v>
      </c>
      <c r="B32" s="8">
        <v>47632</v>
      </c>
      <c r="C32" s="8">
        <v>81</v>
      </c>
      <c r="D32" s="8">
        <v>47713</v>
      </c>
      <c r="E32" s="8">
        <v>270111</v>
      </c>
      <c r="F32" s="8">
        <v>367674</v>
      </c>
      <c r="G32" s="8">
        <v>637785</v>
      </c>
      <c r="H32" s="8">
        <v>317743</v>
      </c>
      <c r="I32" s="8">
        <v>367755</v>
      </c>
      <c r="J32" s="13">
        <v>685498</v>
      </c>
    </row>
    <row r="33" spans="1:10" ht="15">
      <c r="A33" s="12" t="s">
        <v>19</v>
      </c>
      <c r="B33" s="8">
        <v>39787</v>
      </c>
      <c r="C33" s="8">
        <v>81047</v>
      </c>
      <c r="D33" s="8">
        <v>120834</v>
      </c>
      <c r="E33" s="8">
        <v>181</v>
      </c>
      <c r="F33" s="8">
        <v>1875</v>
      </c>
      <c r="G33" s="8">
        <v>2056</v>
      </c>
      <c r="H33" s="8">
        <v>39968</v>
      </c>
      <c r="I33" s="8">
        <v>82922</v>
      </c>
      <c r="J33" s="13">
        <v>122890</v>
      </c>
    </row>
    <row r="34" spans="1:10" s="3" customFormat="1" ht="15">
      <c r="A34" s="12" t="s">
        <v>20</v>
      </c>
      <c r="B34" s="8">
        <v>102655</v>
      </c>
      <c r="C34" s="8">
        <v>2925</v>
      </c>
      <c r="D34" s="8">
        <v>105580</v>
      </c>
      <c r="E34" s="8">
        <v>40691</v>
      </c>
      <c r="F34" s="8">
        <v>44480</v>
      </c>
      <c r="G34" s="8">
        <v>85171</v>
      </c>
      <c r="H34" s="8">
        <v>143346</v>
      </c>
      <c r="I34" s="8">
        <v>47405</v>
      </c>
      <c r="J34" s="13">
        <v>190751</v>
      </c>
    </row>
    <row r="35" spans="1:10" ht="15">
      <c r="A35" s="12" t="s">
        <v>21</v>
      </c>
      <c r="B35" s="8">
        <v>26132</v>
      </c>
      <c r="C35" s="8">
        <v>204</v>
      </c>
      <c r="D35" s="8">
        <v>26336</v>
      </c>
      <c r="E35" s="8">
        <v>856</v>
      </c>
      <c r="F35" s="8">
        <v>382</v>
      </c>
      <c r="G35" s="8">
        <v>1238</v>
      </c>
      <c r="H35" s="8">
        <v>26988</v>
      </c>
      <c r="I35" s="8">
        <v>586</v>
      </c>
      <c r="J35" s="13">
        <v>27574</v>
      </c>
    </row>
    <row r="36" spans="1:10" ht="15">
      <c r="A36" s="12" t="s">
        <v>22</v>
      </c>
      <c r="B36" s="8">
        <v>7758</v>
      </c>
      <c r="C36" s="8">
        <v>1948</v>
      </c>
      <c r="D36" s="8">
        <v>9706</v>
      </c>
      <c r="E36" s="8">
        <v>0</v>
      </c>
      <c r="F36" s="8">
        <v>75</v>
      </c>
      <c r="G36" s="8">
        <v>75</v>
      </c>
      <c r="H36" s="8">
        <v>7758</v>
      </c>
      <c r="I36" s="8">
        <v>2023</v>
      </c>
      <c r="J36" s="13">
        <v>9781</v>
      </c>
    </row>
    <row r="37" spans="1:10" ht="15">
      <c r="A37" s="12" t="s">
        <v>23</v>
      </c>
      <c r="B37" s="8">
        <v>31085</v>
      </c>
      <c r="C37" s="8">
        <v>482</v>
      </c>
      <c r="D37" s="8">
        <v>31567</v>
      </c>
      <c r="E37" s="8">
        <v>132</v>
      </c>
      <c r="F37" s="8">
        <v>71979</v>
      </c>
      <c r="G37" s="8">
        <v>72111</v>
      </c>
      <c r="H37" s="8">
        <v>31271</v>
      </c>
      <c r="I37" s="8">
        <v>72461</v>
      </c>
      <c r="J37" s="13">
        <v>103678</v>
      </c>
    </row>
    <row r="38" spans="1:10" ht="15">
      <c r="A38" s="12" t="s">
        <v>24</v>
      </c>
      <c r="B38" s="8">
        <v>172737</v>
      </c>
      <c r="C38" s="8">
        <v>2428</v>
      </c>
      <c r="D38" s="8">
        <v>175165</v>
      </c>
      <c r="E38" s="8">
        <v>277</v>
      </c>
      <c r="F38" s="8">
        <v>4212</v>
      </c>
      <c r="G38" s="8">
        <v>4489</v>
      </c>
      <c r="H38" s="8">
        <v>173014</v>
      </c>
      <c r="I38" s="8">
        <v>6640</v>
      </c>
      <c r="J38" s="13">
        <v>179654</v>
      </c>
    </row>
    <row r="39" spans="1:10" ht="15">
      <c r="A39" s="12" t="s">
        <v>25</v>
      </c>
      <c r="B39" s="8">
        <v>561</v>
      </c>
      <c r="C39" s="8">
        <v>6454</v>
      </c>
      <c r="D39" s="8">
        <v>7015</v>
      </c>
      <c r="E39" s="8">
        <v>36</v>
      </c>
      <c r="F39" s="8">
        <v>279</v>
      </c>
      <c r="G39" s="8">
        <v>315</v>
      </c>
      <c r="H39" s="8">
        <v>597</v>
      </c>
      <c r="I39" s="8">
        <v>6733</v>
      </c>
      <c r="J39" s="13">
        <v>7330</v>
      </c>
    </row>
    <row r="40" spans="1:10" ht="15">
      <c r="A40" s="12" t="s">
        <v>26</v>
      </c>
      <c r="B40" s="8">
        <v>60408</v>
      </c>
      <c r="C40" s="8">
        <v>136</v>
      </c>
      <c r="D40" s="8">
        <v>60544</v>
      </c>
      <c r="E40" s="8">
        <v>84982</v>
      </c>
      <c r="F40" s="8">
        <v>98535</v>
      </c>
      <c r="G40" s="8">
        <v>183517</v>
      </c>
      <c r="H40" s="8">
        <v>145390</v>
      </c>
      <c r="I40" s="8">
        <v>98671</v>
      </c>
      <c r="J40" s="13">
        <v>244061</v>
      </c>
    </row>
    <row r="41" spans="1:10" ht="15">
      <c r="A41" s="12"/>
      <c r="B41" s="8"/>
      <c r="C41" s="8"/>
      <c r="D41" s="8"/>
      <c r="E41" s="8"/>
      <c r="F41" s="8"/>
      <c r="G41" s="8"/>
      <c r="H41" s="8"/>
      <c r="I41" s="8"/>
      <c r="J41" s="13"/>
    </row>
    <row r="42" spans="1:10" s="3" customFormat="1" ht="15">
      <c r="A42" s="15" t="s">
        <v>37</v>
      </c>
      <c r="B42" s="9">
        <v>167029</v>
      </c>
      <c r="C42" s="9">
        <v>41532</v>
      </c>
      <c r="D42" s="9">
        <v>208561</v>
      </c>
      <c r="E42" s="9">
        <v>24465</v>
      </c>
      <c r="F42" s="9">
        <v>17255</v>
      </c>
      <c r="G42" s="9">
        <v>41720</v>
      </c>
      <c r="H42" s="9">
        <v>191494</v>
      </c>
      <c r="I42" s="9">
        <v>58787</v>
      </c>
      <c r="J42" s="16">
        <v>250281</v>
      </c>
    </row>
    <row r="43" spans="1:10" ht="15">
      <c r="A43" s="12" t="s">
        <v>27</v>
      </c>
      <c r="B43" s="8">
        <v>2360</v>
      </c>
      <c r="C43" s="8">
        <v>88</v>
      </c>
      <c r="D43" s="8">
        <v>2448</v>
      </c>
      <c r="E43" s="8">
        <v>455</v>
      </c>
      <c r="F43" s="8">
        <v>1044</v>
      </c>
      <c r="G43" s="8">
        <v>1499</v>
      </c>
      <c r="H43" s="8">
        <v>2815</v>
      </c>
      <c r="I43" s="8">
        <v>1132</v>
      </c>
      <c r="J43" s="13">
        <v>3947</v>
      </c>
    </row>
    <row r="44" spans="1:10" ht="15">
      <c r="A44" s="12" t="s">
        <v>28</v>
      </c>
      <c r="B44" s="8">
        <v>2393</v>
      </c>
      <c r="C44" s="8">
        <v>15147</v>
      </c>
      <c r="D44" s="8">
        <v>17540</v>
      </c>
      <c r="E44" s="8">
        <v>0</v>
      </c>
      <c r="F44" s="8">
        <v>190</v>
      </c>
      <c r="G44" s="8">
        <v>190</v>
      </c>
      <c r="H44" s="8">
        <v>2393</v>
      </c>
      <c r="I44" s="8">
        <v>15337</v>
      </c>
      <c r="J44" s="13">
        <v>17730</v>
      </c>
    </row>
    <row r="45" spans="1:10" ht="15">
      <c r="A45" s="12" t="s">
        <v>29</v>
      </c>
      <c r="B45" s="8">
        <v>34908</v>
      </c>
      <c r="C45" s="8">
        <v>10975</v>
      </c>
      <c r="D45" s="8">
        <v>45883</v>
      </c>
      <c r="E45" s="8">
        <v>3875</v>
      </c>
      <c r="F45" s="8">
        <v>378</v>
      </c>
      <c r="G45" s="8">
        <v>4253</v>
      </c>
      <c r="H45" s="8">
        <v>38783</v>
      </c>
      <c r="I45" s="8">
        <v>11353</v>
      </c>
      <c r="J45" s="13">
        <v>50136</v>
      </c>
    </row>
    <row r="46" spans="1:10" ht="15">
      <c r="A46" s="12" t="s">
        <v>30</v>
      </c>
      <c r="B46" s="8">
        <v>127368</v>
      </c>
      <c r="C46" s="8">
        <v>15322</v>
      </c>
      <c r="D46" s="8">
        <v>142690</v>
      </c>
      <c r="E46" s="8">
        <v>20135</v>
      </c>
      <c r="F46" s="8">
        <v>15643</v>
      </c>
      <c r="G46" s="8">
        <v>35778</v>
      </c>
      <c r="H46" s="8">
        <v>147503</v>
      </c>
      <c r="I46" s="8">
        <v>30965</v>
      </c>
      <c r="J46" s="13">
        <v>178468</v>
      </c>
    </row>
    <row r="47" spans="1:10" ht="15">
      <c r="A47" s="12"/>
      <c r="B47" s="8"/>
      <c r="C47" s="8"/>
      <c r="D47" s="8"/>
      <c r="E47" s="8"/>
      <c r="F47" s="8"/>
      <c r="G47" s="8"/>
      <c r="H47" s="8"/>
      <c r="I47" s="8"/>
      <c r="J47" s="13"/>
    </row>
    <row r="48" spans="1:10" s="3" customFormat="1" ht="15">
      <c r="A48" s="15" t="s">
        <v>38</v>
      </c>
      <c r="B48" s="9">
        <v>241910</v>
      </c>
      <c r="C48" s="9">
        <v>229255</v>
      </c>
      <c r="D48" s="9">
        <v>471165</v>
      </c>
      <c r="E48" s="9">
        <v>3132</v>
      </c>
      <c r="F48" s="9">
        <v>18748</v>
      </c>
      <c r="G48" s="9">
        <v>21880</v>
      </c>
      <c r="H48" s="9">
        <v>245042</v>
      </c>
      <c r="I48" s="9">
        <v>248003</v>
      </c>
      <c r="J48" s="16">
        <v>493045</v>
      </c>
    </row>
    <row r="49" spans="1:10" ht="15">
      <c r="A49" s="12" t="s">
        <v>31</v>
      </c>
      <c r="B49" s="8">
        <v>16335</v>
      </c>
      <c r="C49" s="8">
        <v>17547</v>
      </c>
      <c r="D49" s="8">
        <v>33882</v>
      </c>
      <c r="E49" s="8">
        <v>324</v>
      </c>
      <c r="F49" s="8">
        <v>350</v>
      </c>
      <c r="G49" s="8">
        <v>674</v>
      </c>
      <c r="H49" s="8">
        <v>16659</v>
      </c>
      <c r="I49" s="8">
        <v>17897</v>
      </c>
      <c r="J49" s="13">
        <v>34556</v>
      </c>
    </row>
    <row r="50" spans="1:10" ht="15">
      <c r="A50" s="12" t="s">
        <v>32</v>
      </c>
      <c r="B50" s="8">
        <v>44531</v>
      </c>
      <c r="C50" s="8">
        <v>31307</v>
      </c>
      <c r="D50" s="8">
        <v>75838</v>
      </c>
      <c r="E50" s="8">
        <v>397</v>
      </c>
      <c r="F50" s="8">
        <v>0</v>
      </c>
      <c r="G50" s="8">
        <v>397</v>
      </c>
      <c r="H50" s="8">
        <v>44928</v>
      </c>
      <c r="I50" s="8">
        <v>31307</v>
      </c>
      <c r="J50" s="13">
        <v>76235</v>
      </c>
    </row>
    <row r="51" spans="1:10" ht="15">
      <c r="A51" s="12" t="s">
        <v>33</v>
      </c>
      <c r="B51" s="8">
        <v>181044</v>
      </c>
      <c r="C51" s="8">
        <v>180401</v>
      </c>
      <c r="D51" s="8">
        <v>361445</v>
      </c>
      <c r="E51" s="8">
        <v>2411</v>
      </c>
      <c r="F51" s="8">
        <v>18398</v>
      </c>
      <c r="G51" s="8">
        <v>20809</v>
      </c>
      <c r="H51" s="8">
        <v>183455</v>
      </c>
      <c r="I51" s="8">
        <v>198799</v>
      </c>
      <c r="J51" s="13">
        <v>382254</v>
      </c>
    </row>
    <row r="52" spans="1:10" ht="15">
      <c r="A52" s="12"/>
      <c r="B52" s="8"/>
      <c r="C52" s="8"/>
      <c r="D52" s="8"/>
      <c r="E52" s="8"/>
      <c r="F52" s="8"/>
      <c r="G52" s="8"/>
      <c r="H52" s="8"/>
      <c r="I52" s="8"/>
      <c r="J52" s="13"/>
    </row>
    <row r="53" spans="1:10" s="3" customFormat="1" ht="15">
      <c r="A53" s="20" t="s">
        <v>2</v>
      </c>
      <c r="B53" s="21">
        <f>SUM(B6,B11,B17,B20,B24,B27,B31,B42,B48)</f>
        <v>1095316</v>
      </c>
      <c r="C53" s="21">
        <f aca="true" t="shared" si="0" ref="C53:J53">SUM(C6,C11,C17,C20,C24,C27,C31,C42,C48)</f>
        <v>475328</v>
      </c>
      <c r="D53" s="21">
        <f t="shared" si="0"/>
        <v>1570644</v>
      </c>
      <c r="E53" s="21">
        <f t="shared" si="0"/>
        <v>1074580</v>
      </c>
      <c r="F53" s="21">
        <f t="shared" si="0"/>
        <v>2011838</v>
      </c>
      <c r="G53" s="21">
        <f t="shared" si="0"/>
        <v>3086418</v>
      </c>
      <c r="H53" s="21">
        <f t="shared" si="0"/>
        <v>2169896</v>
      </c>
      <c r="I53" s="21">
        <f t="shared" si="0"/>
        <v>2487166</v>
      </c>
      <c r="J53" s="21">
        <f t="shared" si="0"/>
        <v>4657062</v>
      </c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4" t="s">
        <v>4</v>
      </c>
      <c r="B55" s="2"/>
      <c r="C55" s="2"/>
      <c r="D55" s="2"/>
      <c r="E55" s="2"/>
      <c r="F55" s="2"/>
      <c r="G55" s="2"/>
      <c r="H55" s="2"/>
      <c r="I55" s="2"/>
      <c r="J55" s="2"/>
    </row>
    <row r="60" ht="15">
      <c r="H60" t="s">
        <v>43</v>
      </c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2015-05-15T09:26:00Z</cp:lastPrinted>
  <dcterms:created xsi:type="dcterms:W3CDTF">2015-05-14T11:59:27Z</dcterms:created>
  <dcterms:modified xsi:type="dcterms:W3CDTF">2016-12-22T11:20:25Z</dcterms:modified>
  <cp:category/>
  <cp:version/>
  <cp:contentType/>
  <cp:contentStatus/>
</cp:coreProperties>
</file>