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8655" windowHeight="4035" tabRatio="563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<sst xmlns="http://schemas.openxmlformats.org/spreadsheetml/2006/main" count="59" uniqueCount="36">
  <si>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CASCO ANTIGUO</t>
  </si>
  <si>
    <t>MACARENA</t>
  </si>
  <si>
    <t>NERVIÓN</t>
  </si>
  <si>
    <t>ESTE</t>
  </si>
  <si>
    <t>SUR</t>
  </si>
  <si>
    <t>TRIANA</t>
  </si>
  <si>
    <t>TOTAL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</si>
  <si>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</si>
  <si>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</si>
  <si>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</si>
  <si>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</si>
  <si>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</si>
  <si>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</si>
  <si>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</si>
  <si>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</si>
  <si>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</si>
  <si>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</si>
  <si>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</si>
  <si>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</si>
  <si>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</si>
  <si>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</si>
  <si>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</si>
  <si>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</si>
  <si>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Nº Hab.</t>
  </si>
  <si>
    <t>FUENTE: Excmo. Ayuntamiento de Sevilla. Servicio de Estadística. Padrón Municipal de Habitantes.</t>
  </si>
  <si>
    <t>0-4</t>
  </si>
  <si>
    <t>CERRO-AMATE</t>
  </si>
  <si>
    <t>MACARENA NORTE</t>
  </si>
  <si>
    <t>SAN PABLO-SANTA JUSTA</t>
  </si>
  <si>
    <t>BELLAVISTA-LA PALMERA</t>
  </si>
  <si>
    <t>LOS REMEDIOS</t>
  </si>
  <si>
    <t>HOMBRES</t>
  </si>
  <si>
    <t>MUJERES</t>
  </si>
  <si>
    <t>85-90</t>
  </si>
  <si>
    <t>90 y más años</t>
  </si>
  <si>
    <t>2.2.1.1. POBLACIÓN SEGÚN EDAD Y SEXO POR DISTRITOS. MUNICIPIO DE SEVILLA.  A 1/1/2016.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</si>
</sst>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 quotePrefix="1">
      <alignment horizontal="left"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PageLayoutView="0" workbookViewId="0" topLeftCell="A1">
      <selection activeCell="M30" sqref="M30"/>
    </sheetView>
  </sheetViews>
  <sheetFormatPr defaultColWidth="11.421875" defaultRowHeight="12.75"/>
  <cols>
    <col min="1" max="1" width="14.00390625" style="1" customWidth="1"/>
    <col min="2" max="2" width="10.421875" style="1" customWidth="1"/>
    <col min="3" max="3" width="9.57421875" style="1" customWidth="1"/>
    <col min="4" max="4" width="10.8515625" style="1" customWidth="1"/>
    <col min="5" max="5" width="10.7109375" style="1" customWidth="1"/>
    <col min="6" max="6" width="11.421875" style="1" customWidth="1"/>
    <col min="7" max="7" width="9.57421875" style="1" customWidth="1"/>
    <col min="8" max="8" width="10.421875" style="1" customWidth="1"/>
    <col min="9" max="9" width="9.57421875" style="1" customWidth="1"/>
    <col min="10" max="10" width="10.57421875" style="1" customWidth="1"/>
    <col min="11" max="11" width="10.8515625" style="1" customWidth="1"/>
    <col min="12" max="12" width="10.57421875" style="1" customWidth="1"/>
    <col min="13" max="13" width="9.57421875" style="1" customWidth="1"/>
    <col min="14" max="14" width="10.28125" style="1" customWidth="1"/>
    <col min="15" max="15" width="11.00390625" style="1" customWidth="1"/>
    <col min="16" max="16" width="12.421875" style="1" customWidth="1"/>
    <col min="17" max="17" width="12.00390625" style="1" customWidth="1"/>
    <col min="18" max="18" width="11.28125" style="1" customWidth="1"/>
    <col min="19" max="19" width="10.8515625" style="1" customWidth="1"/>
    <col min="20" max="20" width="12.421875" style="1" customWidth="1"/>
    <col min="21" max="21" width="12.7109375" style="1" customWidth="1"/>
    <col min="22" max="16384" width="11.421875" style="1" customWidth="1"/>
  </cols>
  <sheetData>
    <row r="1" ht="15.75">
      <c r="A1" s="5" t="s">
        <v>35</v>
      </c>
    </row>
    <row r="3" spans="1:25" ht="12.75">
      <c r="A3" s="6"/>
      <c r="B3" s="7" t="s">
        <v>0</v>
      </c>
      <c r="C3" s="8"/>
      <c r="D3" s="7" t="s">
        <v>1</v>
      </c>
      <c r="E3" s="7"/>
      <c r="F3" s="7" t="s">
        <v>2</v>
      </c>
      <c r="G3" s="9"/>
      <c r="H3" s="7" t="s">
        <v>26</v>
      </c>
      <c r="I3" s="7"/>
      <c r="J3" s="7" t="s">
        <v>4</v>
      </c>
      <c r="K3" s="7"/>
      <c r="L3" s="7" t="s">
        <v>5</v>
      </c>
      <c r="M3" s="7"/>
      <c r="N3" s="22" t="s">
        <v>27</v>
      </c>
      <c r="O3" s="22"/>
      <c r="P3" s="22" t="s">
        <v>28</v>
      </c>
      <c r="Q3" s="22"/>
      <c r="R3" s="22" t="s">
        <v>3</v>
      </c>
      <c r="S3" s="22"/>
      <c r="T3" s="22" t="s">
        <v>29</v>
      </c>
      <c r="U3" s="22"/>
      <c r="V3" s="22" t="s">
        <v>30</v>
      </c>
      <c r="W3" s="22"/>
      <c r="X3" s="16" t="s">
        <v>6</v>
      </c>
      <c r="Y3" s="19"/>
    </row>
    <row r="4" spans="1:25" ht="12.75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23</v>
      </c>
      <c r="Y4" s="12"/>
    </row>
    <row r="5" spans="1:25" ht="26.25" customHeight="1">
      <c r="A5" s="11"/>
      <c r="B5" s="1" t="s">
        <v>31</v>
      </c>
      <c r="C5" s="1" t="s">
        <v>32</v>
      </c>
      <c r="D5" s="1" t="s">
        <v>31</v>
      </c>
      <c r="E5" s="1" t="s">
        <v>32</v>
      </c>
      <c r="F5" s="1" t="s">
        <v>31</v>
      </c>
      <c r="G5" s="1" t="s">
        <v>32</v>
      </c>
      <c r="H5" s="1" t="s">
        <v>31</v>
      </c>
      <c r="I5" s="1" t="s">
        <v>32</v>
      </c>
      <c r="J5" s="1" t="s">
        <v>31</v>
      </c>
      <c r="K5" s="1" t="s">
        <v>32</v>
      </c>
      <c r="L5" s="1" t="s">
        <v>31</v>
      </c>
      <c r="M5" s="1" t="s">
        <v>32</v>
      </c>
      <c r="N5" s="1" t="s">
        <v>31</v>
      </c>
      <c r="O5" s="1" t="s">
        <v>32</v>
      </c>
      <c r="P5" s="1" t="s">
        <v>31</v>
      </c>
      <c r="Q5" s="1" t="s">
        <v>32</v>
      </c>
      <c r="R5" s="1" t="s">
        <v>31</v>
      </c>
      <c r="S5" s="1" t="s">
        <v>32</v>
      </c>
      <c r="T5" s="1" t="s">
        <v>31</v>
      </c>
      <c r="U5" s="1" t="s">
        <v>32</v>
      </c>
      <c r="V5" s="1" t="s">
        <v>31</v>
      </c>
      <c r="W5" s="1" t="s">
        <v>32</v>
      </c>
      <c r="X5" s="1" t="s">
        <v>31</v>
      </c>
      <c r="Y5" s="12" t="s">
        <v>32</v>
      </c>
    </row>
    <row r="6" spans="1:25" ht="12.75">
      <c r="A6" s="10" t="s">
        <v>25</v>
      </c>
      <c r="B6" s="17">
        <v>1279</v>
      </c>
      <c r="C6" s="17">
        <v>1184</v>
      </c>
      <c r="D6" s="17">
        <v>1609</v>
      </c>
      <c r="E6" s="17">
        <v>1524</v>
      </c>
      <c r="F6" s="17">
        <v>1139</v>
      </c>
      <c r="G6" s="17">
        <v>1150</v>
      </c>
      <c r="H6" s="17">
        <v>2214</v>
      </c>
      <c r="I6" s="17">
        <v>2112</v>
      </c>
      <c r="J6" s="17">
        <v>1691</v>
      </c>
      <c r="K6" s="17">
        <v>1665</v>
      </c>
      <c r="L6" s="17">
        <v>947</v>
      </c>
      <c r="M6" s="17">
        <v>942</v>
      </c>
      <c r="N6" s="17">
        <v>1800</v>
      </c>
      <c r="O6" s="17">
        <v>1668</v>
      </c>
      <c r="P6" s="17">
        <v>1292</v>
      </c>
      <c r="Q6" s="17">
        <v>1133</v>
      </c>
      <c r="R6" s="17">
        <v>2750</v>
      </c>
      <c r="S6" s="17">
        <v>2600</v>
      </c>
      <c r="T6" s="17">
        <v>1535</v>
      </c>
      <c r="U6" s="17">
        <v>1351</v>
      </c>
      <c r="V6" s="17">
        <v>604</v>
      </c>
      <c r="W6" s="17">
        <v>567</v>
      </c>
      <c r="X6" s="18">
        <f>B6+D6+F6+H6+J6+L6+N6+P6+R6+T6+V6</f>
        <v>16860</v>
      </c>
      <c r="Y6" s="13">
        <f aca="true" t="shared" si="0" ref="Y6:Y24">C6+E6+G6+I6+K6+M6+O6+Q6+S6+U6+W6</f>
        <v>15896</v>
      </c>
    </row>
    <row r="7" spans="1:25" ht="12.75">
      <c r="A7" s="10" t="s">
        <v>7</v>
      </c>
      <c r="B7" s="17">
        <v>1334</v>
      </c>
      <c r="C7" s="17">
        <v>1240</v>
      </c>
      <c r="D7" s="17">
        <v>1789</v>
      </c>
      <c r="E7" s="17">
        <v>1694</v>
      </c>
      <c r="F7" s="17">
        <v>1232</v>
      </c>
      <c r="G7" s="17">
        <v>1134</v>
      </c>
      <c r="H7" s="17">
        <v>2727</v>
      </c>
      <c r="I7" s="17">
        <v>2695</v>
      </c>
      <c r="J7" s="17">
        <v>2099</v>
      </c>
      <c r="K7" s="17">
        <v>1853</v>
      </c>
      <c r="L7" s="17">
        <v>1070</v>
      </c>
      <c r="M7" s="17">
        <v>1097</v>
      </c>
      <c r="N7" s="17">
        <v>2028</v>
      </c>
      <c r="O7" s="17">
        <v>1943</v>
      </c>
      <c r="P7" s="17">
        <v>1441</v>
      </c>
      <c r="Q7" s="17">
        <v>1380</v>
      </c>
      <c r="R7" s="17">
        <v>3366</v>
      </c>
      <c r="S7" s="17">
        <v>3213</v>
      </c>
      <c r="T7" s="17">
        <v>1470</v>
      </c>
      <c r="U7" s="17">
        <v>1323</v>
      </c>
      <c r="V7" s="17">
        <v>646</v>
      </c>
      <c r="W7" s="17">
        <v>656</v>
      </c>
      <c r="X7" s="18">
        <f aca="true" t="shared" si="1" ref="X7:X24">B7+D7+F7+H7+J7+L7+N7+P7+R7+T7+V7</f>
        <v>19202</v>
      </c>
      <c r="Y7" s="13">
        <f t="shared" si="0"/>
        <v>18228</v>
      </c>
    </row>
    <row r="8" spans="1:25" ht="12.75">
      <c r="A8" s="10" t="s">
        <v>8</v>
      </c>
      <c r="B8" s="17">
        <v>1213</v>
      </c>
      <c r="C8" s="17">
        <v>1279</v>
      </c>
      <c r="D8" s="17">
        <v>1511</v>
      </c>
      <c r="E8" s="17">
        <v>1486</v>
      </c>
      <c r="F8" s="17">
        <v>1276</v>
      </c>
      <c r="G8" s="17">
        <v>1183</v>
      </c>
      <c r="H8" s="17">
        <v>2126</v>
      </c>
      <c r="I8" s="17">
        <v>2062</v>
      </c>
      <c r="J8" s="17">
        <v>1971</v>
      </c>
      <c r="K8" s="17">
        <v>1984</v>
      </c>
      <c r="L8" s="17">
        <v>1059</v>
      </c>
      <c r="M8" s="17">
        <v>1071</v>
      </c>
      <c r="N8" s="17">
        <v>1981</v>
      </c>
      <c r="O8" s="17">
        <v>1853</v>
      </c>
      <c r="P8" s="17">
        <v>1333</v>
      </c>
      <c r="Q8" s="17">
        <v>1303</v>
      </c>
      <c r="R8" s="17">
        <v>3815</v>
      </c>
      <c r="S8" s="17">
        <v>3481</v>
      </c>
      <c r="T8" s="17">
        <v>1144</v>
      </c>
      <c r="U8" s="17">
        <v>1106</v>
      </c>
      <c r="V8" s="17">
        <v>585</v>
      </c>
      <c r="W8" s="17">
        <v>594</v>
      </c>
      <c r="X8" s="18">
        <f t="shared" si="1"/>
        <v>18014</v>
      </c>
      <c r="Y8" s="13">
        <f t="shared" si="0"/>
        <v>17402</v>
      </c>
    </row>
    <row r="9" spans="1:25" ht="12.75">
      <c r="A9" s="11" t="s">
        <v>9</v>
      </c>
      <c r="B9" s="17">
        <v>1068</v>
      </c>
      <c r="C9" s="17">
        <v>1069</v>
      </c>
      <c r="D9" s="17">
        <v>1521</v>
      </c>
      <c r="E9" s="17">
        <v>1424</v>
      </c>
      <c r="F9" s="17">
        <v>1172</v>
      </c>
      <c r="G9" s="17">
        <v>1169</v>
      </c>
      <c r="H9" s="17">
        <v>2016</v>
      </c>
      <c r="I9" s="17">
        <v>1934</v>
      </c>
      <c r="J9" s="17">
        <v>1992</v>
      </c>
      <c r="K9" s="17">
        <v>1897</v>
      </c>
      <c r="L9" s="17">
        <v>1039</v>
      </c>
      <c r="M9" s="17">
        <v>967</v>
      </c>
      <c r="N9" s="17">
        <v>1968</v>
      </c>
      <c r="O9" s="17">
        <v>1847</v>
      </c>
      <c r="P9" s="17">
        <v>1435</v>
      </c>
      <c r="Q9" s="17">
        <v>1283</v>
      </c>
      <c r="R9" s="17">
        <v>3193</v>
      </c>
      <c r="S9" s="17">
        <v>3011</v>
      </c>
      <c r="T9" s="17">
        <v>1066</v>
      </c>
      <c r="U9" s="17">
        <v>1040</v>
      </c>
      <c r="V9" s="17">
        <v>606</v>
      </c>
      <c r="W9" s="17">
        <v>568</v>
      </c>
      <c r="X9" s="18">
        <f t="shared" si="1"/>
        <v>17076</v>
      </c>
      <c r="Y9" s="13">
        <f t="shared" si="0"/>
        <v>16209</v>
      </c>
    </row>
    <row r="10" spans="1:25" ht="12.75">
      <c r="A10" s="11" t="s">
        <v>10</v>
      </c>
      <c r="B10" s="17">
        <v>1124</v>
      </c>
      <c r="C10" s="17">
        <v>1228</v>
      </c>
      <c r="D10" s="17">
        <v>1857</v>
      </c>
      <c r="E10" s="17">
        <v>1819</v>
      </c>
      <c r="F10" s="17">
        <v>1190</v>
      </c>
      <c r="G10" s="17">
        <v>1230</v>
      </c>
      <c r="H10" s="17">
        <v>2591</v>
      </c>
      <c r="I10" s="17">
        <v>2433</v>
      </c>
      <c r="J10" s="17">
        <v>2039</v>
      </c>
      <c r="K10" s="17">
        <v>2041</v>
      </c>
      <c r="L10" s="17">
        <v>1121</v>
      </c>
      <c r="M10" s="17">
        <v>1095</v>
      </c>
      <c r="N10" s="17">
        <v>2263</v>
      </c>
      <c r="O10" s="17">
        <v>1978</v>
      </c>
      <c r="P10" s="17">
        <v>1660</v>
      </c>
      <c r="Q10" s="17">
        <v>1544</v>
      </c>
      <c r="R10" s="17">
        <v>3009</v>
      </c>
      <c r="S10" s="17">
        <v>2815</v>
      </c>
      <c r="T10" s="17">
        <v>1079</v>
      </c>
      <c r="U10" s="17">
        <v>1007</v>
      </c>
      <c r="V10" s="17">
        <v>614</v>
      </c>
      <c r="W10" s="17">
        <v>663</v>
      </c>
      <c r="X10" s="18">
        <f t="shared" si="1"/>
        <v>18547</v>
      </c>
      <c r="Y10" s="13">
        <f t="shared" si="0"/>
        <v>17853</v>
      </c>
    </row>
    <row r="11" spans="1:25" ht="12.75">
      <c r="A11" s="11" t="s">
        <v>11</v>
      </c>
      <c r="B11" s="17">
        <v>1453</v>
      </c>
      <c r="C11" s="17">
        <v>1788</v>
      </c>
      <c r="D11" s="17">
        <v>2062</v>
      </c>
      <c r="E11" s="17">
        <v>2114</v>
      </c>
      <c r="F11" s="17">
        <v>1311</v>
      </c>
      <c r="G11" s="17">
        <v>1316</v>
      </c>
      <c r="H11" s="17">
        <v>2942</v>
      </c>
      <c r="I11" s="17">
        <v>2779</v>
      </c>
      <c r="J11" s="17">
        <v>2184</v>
      </c>
      <c r="K11" s="17">
        <v>2159</v>
      </c>
      <c r="L11" s="17">
        <v>1196</v>
      </c>
      <c r="M11" s="17">
        <v>1286</v>
      </c>
      <c r="N11" s="17">
        <v>2351</v>
      </c>
      <c r="O11" s="17">
        <v>2358</v>
      </c>
      <c r="P11" s="17">
        <v>1657</v>
      </c>
      <c r="Q11" s="17">
        <v>1670</v>
      </c>
      <c r="R11" s="17">
        <v>2936</v>
      </c>
      <c r="S11" s="17">
        <v>2938</v>
      </c>
      <c r="T11" s="17">
        <v>978</v>
      </c>
      <c r="U11" s="17">
        <v>1024</v>
      </c>
      <c r="V11" s="17">
        <v>622</v>
      </c>
      <c r="W11" s="17">
        <v>661</v>
      </c>
      <c r="X11" s="18">
        <f t="shared" si="1"/>
        <v>19692</v>
      </c>
      <c r="Y11" s="13">
        <f t="shared" si="0"/>
        <v>20093</v>
      </c>
    </row>
    <row r="12" spans="1:25" ht="12.75">
      <c r="A12" s="11" t="s">
        <v>12</v>
      </c>
      <c r="B12" s="17">
        <v>2192</v>
      </c>
      <c r="C12" s="17">
        <v>2339</v>
      </c>
      <c r="D12" s="17">
        <v>2644</v>
      </c>
      <c r="E12" s="17">
        <v>2717</v>
      </c>
      <c r="F12" s="17">
        <v>1500</v>
      </c>
      <c r="G12" s="17">
        <v>1612</v>
      </c>
      <c r="H12" s="17">
        <v>3126</v>
      </c>
      <c r="I12" s="17">
        <v>3115</v>
      </c>
      <c r="J12" s="17">
        <v>2425</v>
      </c>
      <c r="K12" s="17">
        <v>2319</v>
      </c>
      <c r="L12" s="17">
        <v>1451</v>
      </c>
      <c r="M12" s="17">
        <v>1585</v>
      </c>
      <c r="N12" s="17">
        <v>2967</v>
      </c>
      <c r="O12" s="17">
        <v>2841</v>
      </c>
      <c r="P12" s="17">
        <v>1884</v>
      </c>
      <c r="Q12" s="17">
        <v>1881</v>
      </c>
      <c r="R12" s="17">
        <v>3620</v>
      </c>
      <c r="S12" s="17">
        <v>3646</v>
      </c>
      <c r="T12" s="17">
        <v>1339</v>
      </c>
      <c r="U12" s="17">
        <v>1441</v>
      </c>
      <c r="V12" s="17">
        <v>670</v>
      </c>
      <c r="W12" s="17">
        <v>778</v>
      </c>
      <c r="X12" s="18">
        <f t="shared" si="1"/>
        <v>23818</v>
      </c>
      <c r="Y12" s="13">
        <f t="shared" si="0"/>
        <v>24274</v>
      </c>
    </row>
    <row r="13" spans="1:25" ht="12.75">
      <c r="A13" s="11" t="s">
        <v>13</v>
      </c>
      <c r="B13" s="17">
        <v>2668</v>
      </c>
      <c r="C13" s="17">
        <v>2665</v>
      </c>
      <c r="D13" s="17">
        <v>3133</v>
      </c>
      <c r="E13" s="17">
        <v>3129</v>
      </c>
      <c r="F13" s="17">
        <v>1834</v>
      </c>
      <c r="G13" s="17">
        <v>1923</v>
      </c>
      <c r="H13" s="17">
        <v>4183</v>
      </c>
      <c r="I13" s="17">
        <v>3894</v>
      </c>
      <c r="J13" s="17">
        <v>2674</v>
      </c>
      <c r="K13" s="17">
        <v>2595</v>
      </c>
      <c r="L13" s="17">
        <v>1819</v>
      </c>
      <c r="M13" s="17">
        <v>1894</v>
      </c>
      <c r="N13" s="17">
        <v>3185</v>
      </c>
      <c r="O13" s="17">
        <v>3066</v>
      </c>
      <c r="P13" s="17">
        <v>2270</v>
      </c>
      <c r="Q13" s="17">
        <v>2215</v>
      </c>
      <c r="R13" s="17">
        <v>4115</v>
      </c>
      <c r="S13" s="17">
        <v>4403</v>
      </c>
      <c r="T13" s="17">
        <v>2016</v>
      </c>
      <c r="U13" s="17">
        <v>2164</v>
      </c>
      <c r="V13" s="17">
        <v>906</v>
      </c>
      <c r="W13" s="17">
        <v>918</v>
      </c>
      <c r="X13" s="18">
        <f t="shared" si="1"/>
        <v>28803</v>
      </c>
      <c r="Y13" s="13">
        <f t="shared" si="0"/>
        <v>28866</v>
      </c>
    </row>
    <row r="14" spans="1:25" ht="12.75">
      <c r="A14" s="11" t="s">
        <v>14</v>
      </c>
      <c r="B14" s="17">
        <v>2572</v>
      </c>
      <c r="C14" s="17">
        <v>2666</v>
      </c>
      <c r="D14" s="17">
        <v>3039</v>
      </c>
      <c r="E14" s="17">
        <v>2981</v>
      </c>
      <c r="F14" s="17">
        <v>1815</v>
      </c>
      <c r="G14" s="17">
        <v>1928</v>
      </c>
      <c r="H14" s="17">
        <v>3770</v>
      </c>
      <c r="I14" s="17">
        <v>3459</v>
      </c>
      <c r="J14" s="17">
        <v>2497</v>
      </c>
      <c r="K14" s="17">
        <v>2602</v>
      </c>
      <c r="L14" s="17">
        <v>1820</v>
      </c>
      <c r="M14" s="17">
        <v>1969</v>
      </c>
      <c r="N14" s="17">
        <v>2816</v>
      </c>
      <c r="O14" s="17">
        <v>2935</v>
      </c>
      <c r="P14" s="17">
        <v>2260</v>
      </c>
      <c r="Q14" s="17">
        <v>2193</v>
      </c>
      <c r="R14" s="17">
        <v>4650</v>
      </c>
      <c r="S14" s="17">
        <v>5048</v>
      </c>
      <c r="T14" s="17">
        <v>1796</v>
      </c>
      <c r="U14" s="17">
        <v>1794</v>
      </c>
      <c r="V14" s="17">
        <v>915</v>
      </c>
      <c r="W14" s="17">
        <v>940</v>
      </c>
      <c r="X14" s="18">
        <f t="shared" si="1"/>
        <v>27950</v>
      </c>
      <c r="Y14" s="13">
        <f t="shared" si="0"/>
        <v>28515</v>
      </c>
    </row>
    <row r="15" spans="1:25" ht="12.75">
      <c r="A15" s="11" t="s">
        <v>15</v>
      </c>
      <c r="B15" s="17">
        <v>2625</v>
      </c>
      <c r="C15" s="17">
        <v>2545</v>
      </c>
      <c r="D15" s="17">
        <v>2653</v>
      </c>
      <c r="E15" s="17">
        <v>2761</v>
      </c>
      <c r="F15" s="17">
        <v>1727</v>
      </c>
      <c r="G15" s="17">
        <v>2014</v>
      </c>
      <c r="H15" s="17">
        <v>3072</v>
      </c>
      <c r="I15" s="17">
        <v>3228</v>
      </c>
      <c r="J15" s="17">
        <v>2557</v>
      </c>
      <c r="K15" s="17">
        <v>2763</v>
      </c>
      <c r="L15" s="17">
        <v>1793</v>
      </c>
      <c r="M15" s="17">
        <v>1988</v>
      </c>
      <c r="N15" s="17">
        <v>2989</v>
      </c>
      <c r="O15" s="17">
        <v>3161</v>
      </c>
      <c r="P15" s="17">
        <v>2153</v>
      </c>
      <c r="Q15" s="17">
        <v>2353</v>
      </c>
      <c r="R15" s="17">
        <v>4604</v>
      </c>
      <c r="S15" s="17">
        <v>4851</v>
      </c>
      <c r="T15" s="17">
        <v>1618</v>
      </c>
      <c r="U15" s="17">
        <v>1735</v>
      </c>
      <c r="V15" s="17">
        <v>814</v>
      </c>
      <c r="W15" s="17">
        <v>979</v>
      </c>
      <c r="X15" s="18">
        <f t="shared" si="1"/>
        <v>26605</v>
      </c>
      <c r="Y15" s="13">
        <f t="shared" si="0"/>
        <v>28378</v>
      </c>
    </row>
    <row r="16" spans="1:25" ht="12.75">
      <c r="A16" s="11" t="s">
        <v>16</v>
      </c>
      <c r="B16" s="17">
        <v>2329</v>
      </c>
      <c r="C16" s="17">
        <v>2356</v>
      </c>
      <c r="D16" s="17">
        <v>2462</v>
      </c>
      <c r="E16" s="17">
        <v>2828</v>
      </c>
      <c r="F16" s="17">
        <v>1702</v>
      </c>
      <c r="G16" s="17">
        <v>1997</v>
      </c>
      <c r="H16" s="17">
        <v>3059</v>
      </c>
      <c r="I16" s="17">
        <v>3223</v>
      </c>
      <c r="J16" s="17">
        <v>2482</v>
      </c>
      <c r="K16" s="17">
        <v>2723</v>
      </c>
      <c r="L16" s="17">
        <v>1686</v>
      </c>
      <c r="M16" s="17">
        <v>2000</v>
      </c>
      <c r="N16" s="17">
        <v>2754</v>
      </c>
      <c r="O16" s="17">
        <v>3193</v>
      </c>
      <c r="P16" s="17">
        <v>2264</v>
      </c>
      <c r="Q16" s="17">
        <v>2500</v>
      </c>
      <c r="R16" s="17">
        <v>4018</v>
      </c>
      <c r="S16" s="17">
        <v>4205</v>
      </c>
      <c r="T16" s="17">
        <v>1485</v>
      </c>
      <c r="U16" s="17">
        <v>1568</v>
      </c>
      <c r="V16" s="17">
        <v>862</v>
      </c>
      <c r="W16" s="17">
        <v>1006</v>
      </c>
      <c r="X16" s="18">
        <f t="shared" si="1"/>
        <v>25103</v>
      </c>
      <c r="Y16" s="13">
        <f t="shared" si="0"/>
        <v>27599</v>
      </c>
    </row>
    <row r="17" spans="1:25" ht="12.75">
      <c r="A17" s="11" t="s">
        <v>17</v>
      </c>
      <c r="B17" s="17">
        <v>1885</v>
      </c>
      <c r="C17" s="17">
        <v>2123</v>
      </c>
      <c r="D17" s="17">
        <v>2239</v>
      </c>
      <c r="E17" s="17">
        <v>2460</v>
      </c>
      <c r="F17" s="17">
        <v>1440</v>
      </c>
      <c r="G17" s="17">
        <v>1870</v>
      </c>
      <c r="H17" s="17">
        <v>2674</v>
      </c>
      <c r="I17" s="17">
        <v>3000</v>
      </c>
      <c r="J17" s="17">
        <v>2060</v>
      </c>
      <c r="K17" s="17">
        <v>2442</v>
      </c>
      <c r="L17" s="17">
        <v>1431</v>
      </c>
      <c r="M17" s="17">
        <v>1777</v>
      </c>
      <c r="N17" s="17">
        <v>2769</v>
      </c>
      <c r="O17" s="17">
        <v>3241</v>
      </c>
      <c r="P17" s="17">
        <v>1909</v>
      </c>
      <c r="Q17" s="17">
        <v>2181</v>
      </c>
      <c r="R17" s="17">
        <v>3120</v>
      </c>
      <c r="S17" s="17">
        <v>3360</v>
      </c>
      <c r="T17" s="17">
        <v>1107</v>
      </c>
      <c r="U17" s="17">
        <v>1242</v>
      </c>
      <c r="V17" s="17">
        <v>692</v>
      </c>
      <c r="W17" s="17">
        <v>863</v>
      </c>
      <c r="X17" s="18">
        <f t="shared" si="1"/>
        <v>21326</v>
      </c>
      <c r="Y17" s="13">
        <f t="shared" si="0"/>
        <v>24559</v>
      </c>
    </row>
    <row r="18" spans="1:25" ht="12.75">
      <c r="A18" s="11" t="s">
        <v>18</v>
      </c>
      <c r="B18" s="17">
        <v>1630</v>
      </c>
      <c r="C18" s="17">
        <v>1853</v>
      </c>
      <c r="D18" s="17">
        <v>1783</v>
      </c>
      <c r="E18" s="17">
        <v>2303</v>
      </c>
      <c r="F18" s="17">
        <v>1400</v>
      </c>
      <c r="G18" s="17">
        <v>1816</v>
      </c>
      <c r="H18" s="17">
        <v>2303</v>
      </c>
      <c r="I18" s="17">
        <v>2538</v>
      </c>
      <c r="J18" s="17">
        <v>1724</v>
      </c>
      <c r="K18" s="17">
        <v>2142</v>
      </c>
      <c r="L18" s="17">
        <v>1191</v>
      </c>
      <c r="M18" s="17">
        <v>1624</v>
      </c>
      <c r="N18" s="17">
        <v>2205</v>
      </c>
      <c r="O18" s="17">
        <v>2235</v>
      </c>
      <c r="P18" s="17">
        <v>1626</v>
      </c>
      <c r="Q18" s="17">
        <v>2199</v>
      </c>
      <c r="R18" s="17">
        <v>2382</v>
      </c>
      <c r="S18" s="17">
        <v>2562</v>
      </c>
      <c r="T18" s="17">
        <v>833</v>
      </c>
      <c r="U18" s="17">
        <v>920</v>
      </c>
      <c r="V18" s="17">
        <v>527</v>
      </c>
      <c r="W18" s="17">
        <v>797</v>
      </c>
      <c r="X18" s="18">
        <f t="shared" si="1"/>
        <v>17604</v>
      </c>
      <c r="Y18" s="13">
        <f t="shared" si="0"/>
        <v>20989</v>
      </c>
    </row>
    <row r="19" spans="1:25" ht="12.75">
      <c r="A19" s="11" t="s">
        <v>19</v>
      </c>
      <c r="B19" s="17">
        <v>1378</v>
      </c>
      <c r="C19" s="17">
        <v>1719</v>
      </c>
      <c r="D19" s="17">
        <v>1820</v>
      </c>
      <c r="E19" s="17">
        <v>2668</v>
      </c>
      <c r="F19" s="17">
        <v>1428</v>
      </c>
      <c r="G19" s="17">
        <v>1939</v>
      </c>
      <c r="H19" s="17">
        <v>1931</v>
      </c>
      <c r="I19" s="17">
        <v>2337</v>
      </c>
      <c r="J19" s="17">
        <v>1601</v>
      </c>
      <c r="K19" s="17">
        <v>2036</v>
      </c>
      <c r="L19" s="17">
        <v>1262</v>
      </c>
      <c r="M19" s="17">
        <v>1737</v>
      </c>
      <c r="N19" s="17">
        <v>1528</v>
      </c>
      <c r="O19" s="17">
        <v>1690</v>
      </c>
      <c r="P19" s="17">
        <v>1667</v>
      </c>
      <c r="Q19" s="17">
        <v>2149</v>
      </c>
      <c r="R19" s="17">
        <v>2002</v>
      </c>
      <c r="S19" s="17">
        <v>2097</v>
      </c>
      <c r="T19" s="17">
        <v>673</v>
      </c>
      <c r="U19" s="17">
        <v>860</v>
      </c>
      <c r="V19" s="17">
        <v>553</v>
      </c>
      <c r="W19" s="17">
        <v>818</v>
      </c>
      <c r="X19" s="18">
        <f t="shared" si="1"/>
        <v>15843</v>
      </c>
      <c r="Y19" s="13">
        <f t="shared" si="0"/>
        <v>20050</v>
      </c>
    </row>
    <row r="20" spans="1:25" ht="12.75">
      <c r="A20" s="11" t="s">
        <v>20</v>
      </c>
      <c r="B20" s="17">
        <v>1098</v>
      </c>
      <c r="C20" s="17">
        <v>1429</v>
      </c>
      <c r="D20" s="17">
        <v>1929</v>
      </c>
      <c r="E20" s="17">
        <v>2565</v>
      </c>
      <c r="F20" s="17">
        <v>1308</v>
      </c>
      <c r="G20" s="17">
        <v>1724</v>
      </c>
      <c r="H20" s="17">
        <v>1644</v>
      </c>
      <c r="I20" s="17">
        <v>2085</v>
      </c>
      <c r="J20" s="17">
        <v>1490</v>
      </c>
      <c r="K20" s="17">
        <v>1999</v>
      </c>
      <c r="L20" s="17">
        <v>1232</v>
      </c>
      <c r="M20" s="17">
        <v>1788</v>
      </c>
      <c r="N20" s="17">
        <v>1086</v>
      </c>
      <c r="O20" s="17">
        <v>1285</v>
      </c>
      <c r="P20" s="17">
        <v>1475</v>
      </c>
      <c r="Q20" s="17">
        <v>1962</v>
      </c>
      <c r="R20" s="17">
        <v>1479</v>
      </c>
      <c r="S20" s="17">
        <v>1621</v>
      </c>
      <c r="T20" s="17">
        <v>585</v>
      </c>
      <c r="U20" s="17">
        <v>818</v>
      </c>
      <c r="V20" s="17">
        <v>563</v>
      </c>
      <c r="W20" s="17">
        <v>896</v>
      </c>
      <c r="X20" s="18">
        <f t="shared" si="1"/>
        <v>13889</v>
      </c>
      <c r="Y20" s="13">
        <f t="shared" si="0"/>
        <v>18172</v>
      </c>
    </row>
    <row r="21" spans="1:25" ht="12.75">
      <c r="A21" s="11" t="s">
        <v>21</v>
      </c>
      <c r="B21" s="17">
        <v>798</v>
      </c>
      <c r="C21" s="17">
        <v>1306</v>
      </c>
      <c r="D21" s="17">
        <v>1353</v>
      </c>
      <c r="E21" s="17">
        <v>2054</v>
      </c>
      <c r="F21" s="17">
        <v>850</v>
      </c>
      <c r="G21" s="17">
        <v>1295</v>
      </c>
      <c r="H21" s="17">
        <v>1204</v>
      </c>
      <c r="I21" s="17">
        <v>1688</v>
      </c>
      <c r="J21" s="17">
        <v>1196</v>
      </c>
      <c r="K21" s="17">
        <v>1689</v>
      </c>
      <c r="L21" s="17">
        <v>898</v>
      </c>
      <c r="M21" s="17">
        <v>1339</v>
      </c>
      <c r="N21" s="17">
        <v>665</v>
      </c>
      <c r="O21" s="17">
        <v>998</v>
      </c>
      <c r="P21" s="17">
        <v>1095</v>
      </c>
      <c r="Q21" s="17">
        <v>1647</v>
      </c>
      <c r="R21" s="17">
        <v>835</v>
      </c>
      <c r="S21" s="17">
        <v>1087</v>
      </c>
      <c r="T21" s="17">
        <v>500</v>
      </c>
      <c r="U21" s="17">
        <v>662</v>
      </c>
      <c r="V21" s="17">
        <v>464</v>
      </c>
      <c r="W21" s="17">
        <v>765</v>
      </c>
      <c r="X21" s="18">
        <f t="shared" si="1"/>
        <v>9858</v>
      </c>
      <c r="Y21" s="13">
        <f t="shared" si="0"/>
        <v>14530</v>
      </c>
    </row>
    <row r="22" spans="1:25" ht="12.75">
      <c r="A22" s="11" t="s">
        <v>22</v>
      </c>
      <c r="B22" s="17">
        <v>609</v>
      </c>
      <c r="C22" s="17">
        <v>1135</v>
      </c>
      <c r="D22" s="17">
        <v>966</v>
      </c>
      <c r="E22" s="17">
        <v>1767</v>
      </c>
      <c r="F22" s="17">
        <v>658</v>
      </c>
      <c r="G22" s="17">
        <v>1130</v>
      </c>
      <c r="H22" s="17">
        <v>861</v>
      </c>
      <c r="I22" s="17">
        <v>1572</v>
      </c>
      <c r="J22" s="17">
        <v>788</v>
      </c>
      <c r="K22" s="17">
        <v>1443</v>
      </c>
      <c r="L22" s="17">
        <v>628</v>
      </c>
      <c r="M22" s="17">
        <v>1293</v>
      </c>
      <c r="N22" s="17">
        <v>461</v>
      </c>
      <c r="O22" s="17">
        <v>832</v>
      </c>
      <c r="P22" s="17">
        <v>721</v>
      </c>
      <c r="Q22" s="17">
        <v>1326</v>
      </c>
      <c r="R22" s="17">
        <v>547</v>
      </c>
      <c r="S22" s="17">
        <v>865</v>
      </c>
      <c r="T22" s="17">
        <v>414</v>
      </c>
      <c r="U22" s="17">
        <v>682</v>
      </c>
      <c r="V22" s="17">
        <v>379</v>
      </c>
      <c r="W22" s="17">
        <v>638</v>
      </c>
      <c r="X22" s="18">
        <f t="shared" si="1"/>
        <v>7032</v>
      </c>
      <c r="Y22" s="13">
        <f t="shared" si="0"/>
        <v>12683</v>
      </c>
    </row>
    <row r="23" spans="1:25" ht="12.75">
      <c r="A23" s="10" t="s">
        <v>33</v>
      </c>
      <c r="B23" s="17">
        <v>316</v>
      </c>
      <c r="C23" s="17">
        <v>831</v>
      </c>
      <c r="D23" s="17">
        <v>454</v>
      </c>
      <c r="E23" s="17">
        <v>1108</v>
      </c>
      <c r="F23" s="17">
        <v>338</v>
      </c>
      <c r="G23" s="17">
        <v>773</v>
      </c>
      <c r="H23" s="17">
        <v>433</v>
      </c>
      <c r="I23" s="17">
        <v>934</v>
      </c>
      <c r="J23" s="17">
        <v>376</v>
      </c>
      <c r="K23" s="17">
        <v>843</v>
      </c>
      <c r="L23" s="17">
        <v>350</v>
      </c>
      <c r="M23" s="17">
        <v>858</v>
      </c>
      <c r="N23" s="17">
        <v>197</v>
      </c>
      <c r="O23" s="17">
        <v>474</v>
      </c>
      <c r="P23" s="17">
        <v>366</v>
      </c>
      <c r="Q23" s="17">
        <v>817</v>
      </c>
      <c r="R23" s="17">
        <v>248</v>
      </c>
      <c r="S23" s="17">
        <v>493</v>
      </c>
      <c r="T23" s="17">
        <v>177</v>
      </c>
      <c r="U23" s="17">
        <v>412</v>
      </c>
      <c r="V23" s="17">
        <v>203</v>
      </c>
      <c r="W23" s="17">
        <v>474</v>
      </c>
      <c r="X23" s="18">
        <f t="shared" si="1"/>
        <v>3458</v>
      </c>
      <c r="Y23" s="13">
        <f t="shared" si="0"/>
        <v>8017</v>
      </c>
    </row>
    <row r="24" spans="1:25" ht="15.75" customHeight="1">
      <c r="A24" s="21" t="s">
        <v>34</v>
      </c>
      <c r="B24" s="17">
        <v>158</v>
      </c>
      <c r="C24" s="17">
        <v>597</v>
      </c>
      <c r="D24" s="17">
        <v>194</v>
      </c>
      <c r="E24" s="17">
        <v>560</v>
      </c>
      <c r="F24" s="17">
        <v>124</v>
      </c>
      <c r="G24" s="17">
        <v>470</v>
      </c>
      <c r="H24" s="17">
        <v>187</v>
      </c>
      <c r="I24" s="17">
        <v>475</v>
      </c>
      <c r="J24" s="17">
        <v>166</v>
      </c>
      <c r="K24" s="17">
        <v>423</v>
      </c>
      <c r="L24" s="17">
        <v>163</v>
      </c>
      <c r="M24" s="17">
        <v>482</v>
      </c>
      <c r="N24" s="17">
        <v>86</v>
      </c>
      <c r="O24" s="17">
        <v>271</v>
      </c>
      <c r="P24" s="17">
        <v>148</v>
      </c>
      <c r="Q24" s="17">
        <v>450</v>
      </c>
      <c r="R24" s="17">
        <v>86</v>
      </c>
      <c r="S24" s="17">
        <v>235</v>
      </c>
      <c r="T24" s="17">
        <v>76</v>
      </c>
      <c r="U24" s="17">
        <v>234</v>
      </c>
      <c r="V24" s="17">
        <v>100</v>
      </c>
      <c r="W24" s="17">
        <v>266</v>
      </c>
      <c r="X24" s="18">
        <f t="shared" si="1"/>
        <v>1488</v>
      </c>
      <c r="Y24" s="13">
        <f t="shared" si="0"/>
        <v>4463</v>
      </c>
    </row>
    <row r="25" spans="1:25" s="3" customFormat="1" ht="12.75">
      <c r="A25" s="14" t="s">
        <v>6</v>
      </c>
      <c r="B25" s="15">
        <f>SUM(B6:B24)</f>
        <v>27729</v>
      </c>
      <c r="C25" s="15">
        <f aca="true" t="shared" si="2" ref="C25:Y25">SUM(C6:C24)</f>
        <v>31352</v>
      </c>
      <c r="D25" s="15">
        <f t="shared" si="2"/>
        <v>35018</v>
      </c>
      <c r="E25" s="15">
        <f t="shared" si="2"/>
        <v>39962</v>
      </c>
      <c r="F25" s="15">
        <f t="shared" si="2"/>
        <v>23444</v>
      </c>
      <c r="G25" s="15">
        <f t="shared" si="2"/>
        <v>27673</v>
      </c>
      <c r="H25" s="15">
        <f t="shared" si="2"/>
        <v>43063</v>
      </c>
      <c r="I25" s="15">
        <f t="shared" si="2"/>
        <v>45563</v>
      </c>
      <c r="J25" s="15">
        <f t="shared" si="2"/>
        <v>34012</v>
      </c>
      <c r="K25" s="15">
        <f t="shared" si="2"/>
        <v>37618</v>
      </c>
      <c r="L25" s="15">
        <f t="shared" si="2"/>
        <v>22156</v>
      </c>
      <c r="M25" s="15">
        <f t="shared" si="2"/>
        <v>26792</v>
      </c>
      <c r="N25" s="15">
        <f t="shared" si="2"/>
        <v>36099</v>
      </c>
      <c r="O25" s="15">
        <f t="shared" si="2"/>
        <v>37869</v>
      </c>
      <c r="P25" s="15">
        <f t="shared" si="2"/>
        <v>28656</v>
      </c>
      <c r="Q25" s="15">
        <f t="shared" si="2"/>
        <v>32186</v>
      </c>
      <c r="R25" s="15">
        <f t="shared" si="2"/>
        <v>50775</v>
      </c>
      <c r="S25" s="15">
        <f t="shared" si="2"/>
        <v>52531</v>
      </c>
      <c r="T25" s="15">
        <f t="shared" si="2"/>
        <v>19891</v>
      </c>
      <c r="U25" s="15">
        <f t="shared" si="2"/>
        <v>21383</v>
      </c>
      <c r="V25" s="15">
        <f t="shared" si="2"/>
        <v>11325</v>
      </c>
      <c r="W25" s="15">
        <f t="shared" si="2"/>
        <v>13847</v>
      </c>
      <c r="X25" s="15">
        <f t="shared" si="2"/>
        <v>332168</v>
      </c>
      <c r="Y25" s="20">
        <f t="shared" si="2"/>
        <v>366776</v>
      </c>
    </row>
    <row r="26" ht="12.75">
      <c r="T26" s="3"/>
    </row>
    <row r="27" ht="12.75">
      <c r="A27" s="4" t="s">
        <v>24</v>
      </c>
    </row>
  </sheetData>
  <sheetProtection/>
  <mergeCells count="5">
    <mergeCell ref="V3:W3"/>
    <mergeCell ref="N3:O3"/>
    <mergeCell ref="P3:Q3"/>
    <mergeCell ref="R3:S3"/>
    <mergeCell ref="T3:U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2016-09-13T10:59:33Z</dcterms:modified>
  <cp:category/>
  <cp:version/>
  <cp:contentType/>
  <cp:contentStatus/>
</cp:coreProperties>
</file>