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<sst xmlns="http://schemas.openxmlformats.org/spreadsheetml/2006/main" count="31" uniqueCount="30">
  <si>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MACARENA</t>
  </si>
  <si>
    <t>NERVIÓN</t>
  </si>
  <si>
    <t>ESTE</t>
  </si>
  <si>
    <t>SUR</t>
  </si>
  <si>
    <t>TOTAL</t>
  </si>
  <si>
    <t>ALTAS</t>
  </si>
  <si>
    <t>Nacimientos</t>
  </si>
  <si>
    <t>BAJAS</t>
  </si>
  <si>
    <t>Defunciones</t>
  </si>
  <si>
    <t>SALDOS</t>
  </si>
  <si>
    <t>Vegetativo</t>
  </si>
  <si>
    <t>Migratorio</t>
  </si>
  <si>
    <t>FUENTE: Excmo. Ayuntamiento de Sevilla. Servicio de Estadística.Padrón Municipal de Habitantes.</t>
  </si>
  <si>
    <t>CASCO ANTIGUO</t>
  </si>
  <si>
    <t>CERRO-AMATE</t>
  </si>
  <si>
    <t xml:space="preserve">TRIANA </t>
  </si>
  <si>
    <t>MACARENA NORTE</t>
  </si>
  <si>
    <t>SAN PABLO-SANTA JUSTA</t>
  </si>
  <si>
    <t>BELLAVISTA-LA PALMERA</t>
  </si>
  <si>
    <t>LOS REMEDIOS</t>
  </si>
  <si>
    <t>Omisión</t>
  </si>
  <si>
    <t>Inscripción Indebida</t>
  </si>
  <si>
    <t>Duplicidad</t>
  </si>
  <si>
    <t>Caducidad Inscripción</t>
  </si>
  <si>
    <t>MODIFICACIONES</t>
  </si>
  <si>
    <t>Renovaciones</t>
  </si>
  <si>
    <t>Confirmaciones</t>
  </si>
  <si>
    <t>Cambios Domicilio</t>
  </si>
  <si>
    <t>2.1.2. MOVIMIENTOS DEL PADRÓN MUNICIPAL DE HABITANTES. AÑO 2015.</t>
  </si>
  <si>
    <t>Cambio de Residencia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</si>
</sst>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8" fillId="0" borderId="0" xfId="54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0" fillId="0" borderId="12" xfId="0" applyFill="1" applyBorder="1" applyAlignment="1">
      <alignment/>
    </xf>
    <xf numFmtId="3" fontId="8" fillId="0" borderId="10" xfId="54" applyNumberFormat="1" applyFont="1" applyFill="1" applyBorder="1" applyAlignment="1">
      <alignment horizontal="right" wrapText="1"/>
      <protection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wrapText="1"/>
      <protection/>
    </xf>
    <xf numFmtId="0" fontId="8" fillId="0" borderId="0" xfId="53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3" fontId="8" fillId="0" borderId="12" xfId="54" applyNumberFormat="1" applyFont="1" applyFill="1" applyBorder="1" applyAlignment="1">
      <alignment horizontal="right" wrapText="1"/>
      <protection/>
    </xf>
    <xf numFmtId="3" fontId="8" fillId="0" borderId="13" xfId="54" applyNumberFormat="1" applyFont="1" applyFill="1" applyBorder="1" applyAlignment="1">
      <alignment horizontal="right" wrapText="1"/>
      <protection/>
    </xf>
    <xf numFmtId="3" fontId="0" fillId="0" borderId="13" xfId="0" applyNumberFormat="1" applyFont="1" applyBorder="1" applyAlignment="1">
      <alignment/>
    </xf>
    <xf numFmtId="0" fontId="8" fillId="0" borderId="10" xfId="53" applyFont="1" applyFill="1" applyBorder="1" applyAlignment="1">
      <alignment horizontal="right" wrapText="1"/>
      <protection/>
    </xf>
    <xf numFmtId="3" fontId="0" fillId="0" borderId="10" xfId="0" applyNumberFormat="1" applyFill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15" xfId="0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_1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H32" sqref="H32"/>
    </sheetView>
  </sheetViews>
  <sheetFormatPr defaultColWidth="11.421875" defaultRowHeight="12.75"/>
  <cols>
    <col min="1" max="1" width="22.00390625" style="0" customWidth="1"/>
    <col min="2" max="2" width="9.8515625" style="0" customWidth="1"/>
    <col min="3" max="3" width="10.28125" style="0" customWidth="1"/>
    <col min="4" max="4" width="9.421875" style="0" customWidth="1"/>
    <col min="5" max="5" width="13.8515625" style="0" customWidth="1"/>
    <col min="6" max="6" width="6.7109375" style="0" customWidth="1"/>
    <col min="7" max="7" width="8.00390625" style="0" customWidth="1"/>
    <col min="8" max="8" width="11.421875" style="0" customWidth="1"/>
    <col min="9" max="9" width="13.57421875" style="0" customWidth="1"/>
    <col min="10" max="10" width="6.421875" style="0" customWidth="1"/>
    <col min="11" max="11" width="10.57421875" style="0" customWidth="1"/>
    <col min="12" max="12" width="11.8515625" style="0" customWidth="1"/>
    <col min="13" max="13" width="7.57421875" style="0" customWidth="1"/>
  </cols>
  <sheetData>
    <row r="1" s="1" customFormat="1" ht="15.75">
      <c r="A1" s="7" t="s">
        <v>28</v>
      </c>
    </row>
    <row r="2" s="1" customFormat="1" ht="12.75">
      <c r="A2" s="2"/>
    </row>
    <row r="3" ht="12.75">
      <c r="A3" s="3"/>
    </row>
    <row r="4" spans="1:13" ht="36.75" customHeight="1">
      <c r="A4" s="14"/>
      <c r="B4" s="18" t="s">
        <v>13</v>
      </c>
      <c r="C4" s="19" t="s">
        <v>0</v>
      </c>
      <c r="D4" s="19" t="s">
        <v>1</v>
      </c>
      <c r="E4" s="20" t="s">
        <v>14</v>
      </c>
      <c r="F4" s="19" t="s">
        <v>3</v>
      </c>
      <c r="G4" s="21" t="s">
        <v>15</v>
      </c>
      <c r="H4" s="21" t="s">
        <v>16</v>
      </c>
      <c r="I4" s="21" t="s">
        <v>17</v>
      </c>
      <c r="J4" s="19" t="s">
        <v>2</v>
      </c>
      <c r="K4" s="22" t="s">
        <v>18</v>
      </c>
      <c r="L4" s="21" t="s">
        <v>19</v>
      </c>
      <c r="M4" s="31" t="s">
        <v>4</v>
      </c>
    </row>
    <row r="5" spans="1:13" s="4" customFormat="1" ht="12.75">
      <c r="A5" s="15" t="s">
        <v>5</v>
      </c>
      <c r="B5" s="23"/>
      <c r="C5" s="16"/>
      <c r="D5" s="16"/>
      <c r="E5" s="16"/>
      <c r="F5" s="16"/>
      <c r="G5" s="16"/>
      <c r="H5" s="16"/>
      <c r="I5" s="16"/>
      <c r="J5" s="16"/>
      <c r="K5" s="16"/>
      <c r="L5" s="16"/>
      <c r="M5" s="38"/>
    </row>
    <row r="6" spans="1:13" ht="12.75">
      <c r="A6" s="9" t="s">
        <v>6</v>
      </c>
      <c r="B6" s="32">
        <v>460</v>
      </c>
      <c r="C6" s="33">
        <v>620</v>
      </c>
      <c r="D6" s="33">
        <v>384</v>
      </c>
      <c r="E6" s="33">
        <v>789</v>
      </c>
      <c r="F6" s="33">
        <v>672</v>
      </c>
      <c r="G6" s="33">
        <v>360</v>
      </c>
      <c r="H6" s="33">
        <v>650</v>
      </c>
      <c r="I6" s="33">
        <v>441</v>
      </c>
      <c r="J6" s="33">
        <v>1052</v>
      </c>
      <c r="K6" s="33">
        <v>521</v>
      </c>
      <c r="L6" s="34">
        <v>211</v>
      </c>
      <c r="M6" s="39">
        <f>SUM(B6:L6)</f>
        <v>6160</v>
      </c>
    </row>
    <row r="7" spans="1:13" ht="12.75">
      <c r="A7" s="10" t="s">
        <v>29</v>
      </c>
      <c r="B7" s="24">
        <v>2152</v>
      </c>
      <c r="C7" s="12">
        <v>2411</v>
      </c>
      <c r="D7" s="12">
        <v>1427</v>
      </c>
      <c r="E7" s="12">
        <v>2172</v>
      </c>
      <c r="F7" s="12">
        <v>1981</v>
      </c>
      <c r="G7" s="12">
        <v>1507</v>
      </c>
      <c r="H7" s="12">
        <v>1282</v>
      </c>
      <c r="I7" s="12">
        <v>1403</v>
      </c>
      <c r="J7" s="12">
        <v>2124</v>
      </c>
      <c r="K7" s="12">
        <v>1279</v>
      </c>
      <c r="L7" s="12">
        <v>772</v>
      </c>
      <c r="M7" s="39">
        <f>SUM(B7:L7)</f>
        <v>18510</v>
      </c>
    </row>
    <row r="8" spans="1:13" ht="12.75">
      <c r="A8" s="10" t="s">
        <v>20</v>
      </c>
      <c r="B8" s="24">
        <v>85</v>
      </c>
      <c r="C8" s="12">
        <v>249</v>
      </c>
      <c r="D8" s="12">
        <v>51</v>
      </c>
      <c r="E8" s="12">
        <v>226</v>
      </c>
      <c r="F8" s="12">
        <v>127</v>
      </c>
      <c r="G8" s="12">
        <v>74</v>
      </c>
      <c r="H8" s="12">
        <v>67</v>
      </c>
      <c r="I8" s="12">
        <v>58</v>
      </c>
      <c r="J8" s="12">
        <v>92</v>
      </c>
      <c r="K8" s="12">
        <v>48</v>
      </c>
      <c r="L8" s="12">
        <v>33</v>
      </c>
      <c r="M8" s="39">
        <f>SUM(B8:L8)</f>
        <v>1110</v>
      </c>
    </row>
    <row r="9" spans="1:13" s="4" customFormat="1" ht="12.75">
      <c r="A9" s="8" t="s">
        <v>7</v>
      </c>
      <c r="B9" s="25"/>
      <c r="C9" s="6"/>
      <c r="D9" s="6"/>
      <c r="E9" s="6"/>
      <c r="F9" s="6"/>
      <c r="G9" s="6"/>
      <c r="H9" s="5"/>
      <c r="I9" s="5"/>
      <c r="J9" s="5"/>
      <c r="K9" s="5"/>
      <c r="L9" s="5"/>
      <c r="M9" s="40"/>
    </row>
    <row r="10" spans="1:13" ht="12.75">
      <c r="A10" s="9" t="s">
        <v>8</v>
      </c>
      <c r="B10" s="9">
        <v>561</v>
      </c>
      <c r="C10" s="30">
        <v>855</v>
      </c>
      <c r="D10" s="30">
        <v>532</v>
      </c>
      <c r="E10" s="30">
        <v>857</v>
      </c>
      <c r="F10" s="30">
        <v>663</v>
      </c>
      <c r="G10" s="30">
        <v>533</v>
      </c>
      <c r="H10" s="30">
        <v>531</v>
      </c>
      <c r="I10" s="30">
        <v>706</v>
      </c>
      <c r="J10" s="30">
        <v>532</v>
      </c>
      <c r="K10" s="30">
        <v>317</v>
      </c>
      <c r="L10" s="30">
        <v>292</v>
      </c>
      <c r="M10" s="39">
        <f>SUM(B10:L10)</f>
        <v>6379</v>
      </c>
    </row>
    <row r="11" spans="1:13" ht="13.5" customHeight="1">
      <c r="A11" s="10" t="s">
        <v>29</v>
      </c>
      <c r="B11" s="24">
        <v>1811</v>
      </c>
      <c r="C11" s="12">
        <v>2106</v>
      </c>
      <c r="D11" s="12">
        <v>1194</v>
      </c>
      <c r="E11" s="12">
        <v>2102</v>
      </c>
      <c r="F11" s="12">
        <v>1938</v>
      </c>
      <c r="G11" s="12">
        <v>1404</v>
      </c>
      <c r="H11" s="12">
        <v>1496</v>
      </c>
      <c r="I11" s="12">
        <v>1330</v>
      </c>
      <c r="J11" s="12">
        <v>2276</v>
      </c>
      <c r="K11" s="12">
        <v>1178</v>
      </c>
      <c r="L11" s="12">
        <v>640</v>
      </c>
      <c r="M11" s="39">
        <f>SUM(B11:L11)</f>
        <v>17475</v>
      </c>
    </row>
    <row r="12" spans="1:13" ht="14.25" customHeight="1">
      <c r="A12" s="13" t="s">
        <v>23</v>
      </c>
      <c r="B12" s="24">
        <v>171</v>
      </c>
      <c r="C12" s="12">
        <v>311</v>
      </c>
      <c r="D12" s="12">
        <v>94</v>
      </c>
      <c r="E12" s="12">
        <v>229</v>
      </c>
      <c r="F12" s="12">
        <v>132</v>
      </c>
      <c r="G12" s="12">
        <v>82</v>
      </c>
      <c r="H12" s="12">
        <v>73</v>
      </c>
      <c r="I12" s="12">
        <v>91</v>
      </c>
      <c r="J12" s="12">
        <v>161</v>
      </c>
      <c r="K12" s="12">
        <v>97</v>
      </c>
      <c r="L12" s="12">
        <v>39</v>
      </c>
      <c r="M12" s="39">
        <f>SUM(B12:L12)</f>
        <v>1480</v>
      </c>
    </row>
    <row r="13" spans="1:13" ht="14.25" customHeight="1">
      <c r="A13" s="10" t="s">
        <v>21</v>
      </c>
      <c r="B13" s="24">
        <v>71</v>
      </c>
      <c r="C13" s="12">
        <v>442</v>
      </c>
      <c r="D13" s="12">
        <v>74</v>
      </c>
      <c r="E13" s="12">
        <v>333</v>
      </c>
      <c r="F13" s="12">
        <v>164</v>
      </c>
      <c r="G13" s="12">
        <v>119</v>
      </c>
      <c r="H13" s="12">
        <v>183</v>
      </c>
      <c r="I13" s="12">
        <v>101</v>
      </c>
      <c r="J13" s="12">
        <v>136</v>
      </c>
      <c r="K13" s="12">
        <v>73</v>
      </c>
      <c r="L13" s="12">
        <v>57</v>
      </c>
      <c r="M13" s="39">
        <f>SUM(B13:L13)</f>
        <v>1753</v>
      </c>
    </row>
    <row r="14" spans="1:13" ht="12.75">
      <c r="A14" s="10" t="s">
        <v>22</v>
      </c>
      <c r="B14" s="24">
        <v>6</v>
      </c>
      <c r="C14" s="12">
        <v>9</v>
      </c>
      <c r="D14" s="12">
        <v>2</v>
      </c>
      <c r="E14" s="12">
        <v>16</v>
      </c>
      <c r="F14" s="12">
        <v>12</v>
      </c>
      <c r="G14" s="12">
        <v>3</v>
      </c>
      <c r="H14" s="12">
        <v>8</v>
      </c>
      <c r="I14" s="12">
        <v>8</v>
      </c>
      <c r="J14" s="12">
        <v>8</v>
      </c>
      <c r="K14" s="12">
        <v>8</v>
      </c>
      <c r="L14" s="12">
        <v>2</v>
      </c>
      <c r="M14" s="39">
        <f>SUM(B14:L14)</f>
        <v>82</v>
      </c>
    </row>
    <row r="15" spans="1:13" ht="12.75">
      <c r="A15" s="17" t="s">
        <v>24</v>
      </c>
      <c r="B15" s="2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9"/>
    </row>
    <row r="16" spans="1:13" ht="12.75">
      <c r="A16" s="10" t="s">
        <v>25</v>
      </c>
      <c r="B16" s="35">
        <v>228</v>
      </c>
      <c r="C16" s="29">
        <v>980</v>
      </c>
      <c r="D16" s="29">
        <v>204</v>
      </c>
      <c r="E16" s="29">
        <v>782</v>
      </c>
      <c r="F16" s="29">
        <v>522</v>
      </c>
      <c r="G16" s="29">
        <v>272</v>
      </c>
      <c r="H16" s="29">
        <v>166</v>
      </c>
      <c r="I16" s="29">
        <v>232</v>
      </c>
      <c r="J16" s="29">
        <v>278</v>
      </c>
      <c r="K16" s="29">
        <v>168</v>
      </c>
      <c r="L16" s="29">
        <v>122</v>
      </c>
      <c r="M16" s="39">
        <f>SUM(B16:L16)</f>
        <v>3954</v>
      </c>
    </row>
    <row r="17" spans="1:13" ht="12.75">
      <c r="A17" s="10" t="s">
        <v>26</v>
      </c>
      <c r="B17" s="35">
        <v>138</v>
      </c>
      <c r="C17" s="29">
        <v>96</v>
      </c>
      <c r="D17" s="29">
        <v>31</v>
      </c>
      <c r="E17" s="29">
        <v>113</v>
      </c>
      <c r="F17" s="29">
        <v>45</v>
      </c>
      <c r="G17" s="29">
        <v>42</v>
      </c>
      <c r="H17" s="29">
        <v>64</v>
      </c>
      <c r="I17" s="29">
        <v>38</v>
      </c>
      <c r="J17" s="29">
        <v>67</v>
      </c>
      <c r="K17" s="29">
        <v>43</v>
      </c>
      <c r="L17" s="29">
        <v>14</v>
      </c>
      <c r="M17" s="39">
        <f>SUM(B17:L17)</f>
        <v>691</v>
      </c>
    </row>
    <row r="18" spans="1:13" ht="12.75">
      <c r="A18" s="10" t="s">
        <v>27</v>
      </c>
      <c r="B18" s="35">
        <v>2514</v>
      </c>
      <c r="C18" s="29">
        <v>4194</v>
      </c>
      <c r="D18" s="29">
        <v>2055</v>
      </c>
      <c r="E18" s="29">
        <v>4798</v>
      </c>
      <c r="F18" s="29">
        <v>2937</v>
      </c>
      <c r="G18" s="29">
        <v>2034</v>
      </c>
      <c r="H18" s="29">
        <v>2511</v>
      </c>
      <c r="I18" s="29">
        <v>2450</v>
      </c>
      <c r="J18" s="29">
        <v>4093</v>
      </c>
      <c r="K18" s="29">
        <v>1742</v>
      </c>
      <c r="L18" s="29">
        <v>1126</v>
      </c>
      <c r="M18" s="39">
        <f>SUM(B18:L18)</f>
        <v>30454</v>
      </c>
    </row>
    <row r="19" spans="1:13" s="4" customFormat="1" ht="12.75">
      <c r="A19" s="8" t="s">
        <v>9</v>
      </c>
      <c r="B19" s="36"/>
      <c r="C19" s="5"/>
      <c r="D19" s="5"/>
      <c r="E19" s="5"/>
      <c r="F19" s="5"/>
      <c r="G19" s="5"/>
      <c r="H19" s="5"/>
      <c r="I19" s="5"/>
      <c r="J19" s="5"/>
      <c r="K19" s="5"/>
      <c r="L19" s="5"/>
      <c r="M19" s="40"/>
    </row>
    <row r="20" spans="1:13" ht="12.75">
      <c r="A20" s="9" t="s">
        <v>10</v>
      </c>
      <c r="B20" s="41">
        <f>B6-B10</f>
        <v>-101</v>
      </c>
      <c r="C20" s="41">
        <f aca="true" t="shared" si="0" ref="C20:M20">C6-C10</f>
        <v>-235</v>
      </c>
      <c r="D20" s="41">
        <f t="shared" si="0"/>
        <v>-148</v>
      </c>
      <c r="E20" s="41">
        <f t="shared" si="0"/>
        <v>-68</v>
      </c>
      <c r="F20" s="41">
        <f t="shared" si="0"/>
        <v>9</v>
      </c>
      <c r="G20" s="41">
        <f t="shared" si="0"/>
        <v>-173</v>
      </c>
      <c r="H20" s="41">
        <f t="shared" si="0"/>
        <v>119</v>
      </c>
      <c r="I20" s="41">
        <f t="shared" si="0"/>
        <v>-265</v>
      </c>
      <c r="J20" s="41">
        <f t="shared" si="0"/>
        <v>520</v>
      </c>
      <c r="K20" s="41">
        <f t="shared" si="0"/>
        <v>204</v>
      </c>
      <c r="L20" s="41">
        <f t="shared" si="0"/>
        <v>-81</v>
      </c>
      <c r="M20" s="42">
        <f t="shared" si="0"/>
        <v>-219</v>
      </c>
    </row>
    <row r="21" spans="1:13" ht="12.75">
      <c r="A21" s="11" t="s">
        <v>11</v>
      </c>
      <c r="B21" s="41">
        <f>B7-B11</f>
        <v>341</v>
      </c>
      <c r="C21" s="41">
        <f aca="true" t="shared" si="1" ref="C21:M21">C7-C11</f>
        <v>305</v>
      </c>
      <c r="D21" s="41">
        <f t="shared" si="1"/>
        <v>233</v>
      </c>
      <c r="E21" s="41">
        <f t="shared" si="1"/>
        <v>70</v>
      </c>
      <c r="F21" s="41">
        <f t="shared" si="1"/>
        <v>43</v>
      </c>
      <c r="G21" s="41">
        <f t="shared" si="1"/>
        <v>103</v>
      </c>
      <c r="H21" s="41">
        <f t="shared" si="1"/>
        <v>-214</v>
      </c>
      <c r="I21" s="41">
        <f t="shared" si="1"/>
        <v>73</v>
      </c>
      <c r="J21" s="41">
        <f t="shared" si="1"/>
        <v>-152</v>
      </c>
      <c r="K21" s="41">
        <f t="shared" si="1"/>
        <v>101</v>
      </c>
      <c r="L21" s="41">
        <f t="shared" si="1"/>
        <v>132</v>
      </c>
      <c r="M21" s="42">
        <f t="shared" si="1"/>
        <v>1035</v>
      </c>
    </row>
    <row r="23" ht="12.75">
      <c r="A23" s="37" t="s">
        <v>12</v>
      </c>
    </row>
    <row r="25" spans="2:15" ht="12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2:15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2:15" ht="12.75"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2016-09-01T09:15:16Z</cp:lastPrinted>
  <dcterms:created xsi:type="dcterms:W3CDTF">2003-11-17T09:56:39Z</dcterms:created>
  <dcterms:modified xsi:type="dcterms:W3CDTF">2016-09-01T09:22:32Z</dcterms:modified>
  <cp:category/>
  <cp:version/>
  <cp:contentType/>
  <cp:contentStatus/>
</cp:coreProperties>
</file>