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<sst xmlns="http://schemas.openxmlformats.org/spreadsheetml/2006/main" count="71" uniqueCount="31">
  <si>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</si>
  <si>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</si>
  <si>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</si>
  <si>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</si>
  <si>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</si>
  <si>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</si>
  <si>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</si>
  <si>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</si>
  <si>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</si>
  <si>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</si>
  <si>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</si>
  <si>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</si>
  <si>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</si>
  <si>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</si>
  <si>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</si>
  <si>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</si>
  <si>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</si>
  <si>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</si>
  <si>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</si>
  <si>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</si>
  <si>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</si>
  <si>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</si>
  <si>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</si>
  <si>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</si>
  <si>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</si>
  <si>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</si>
  <si>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</si>
  <si>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</si>
  <si>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 xml:space="preserve">11.3.2.1. VIAJEROS, PERNOCTACIONES, GRADO DE OCUPACIÓN, ESTANCIA MEDIA Y PERSONAL EMPLEADO POR MESES. </t>
  </si>
  <si>
    <t>FUENTE: INE. Encuesta de ocupación hotelera.</t>
  </si>
  <si>
    <t>PROVINCIA DE SEVILLA. 2014 y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</si>
</sst>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 quotePrefix="1">
      <alignment horizontal="left"/>
    </xf>
    <xf numFmtId="3" fontId="0" fillId="0" borderId="13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wrapText="1"/>
    </xf>
    <xf numFmtId="4" fontId="8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C54" sqref="C54"/>
    </sheetView>
  </sheetViews>
  <sheetFormatPr defaultColWidth="11.421875" defaultRowHeight="12.75"/>
  <cols>
    <col min="7" max="7" width="13.00390625" style="0" bestFit="1" customWidth="1"/>
  </cols>
  <sheetData>
    <row r="1" ht="15.75">
      <c r="A1" s="12" t="s">
        <v>28</v>
      </c>
    </row>
    <row r="2" ht="15.75">
      <c r="A2" s="13" t="s">
        <v>30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39">
        <v>2014</v>
      </c>
      <c r="B4" s="41" t="s">
        <v>0</v>
      </c>
      <c r="C4" s="41"/>
      <c r="D4" s="41"/>
      <c r="E4" s="41" t="s">
        <v>1</v>
      </c>
      <c r="F4" s="41"/>
      <c r="G4" s="41"/>
      <c r="H4" s="31" t="s">
        <v>25</v>
      </c>
      <c r="I4" s="31" t="s">
        <v>26</v>
      </c>
      <c r="J4" s="37" t="s">
        <v>27</v>
      </c>
      <c r="K4" s="2"/>
    </row>
    <row r="5" spans="1:11" ht="15">
      <c r="A5" s="40"/>
      <c r="B5" s="4" t="s">
        <v>2</v>
      </c>
      <c r="C5" s="4" t="s">
        <v>2</v>
      </c>
      <c r="D5" s="4" t="s">
        <v>3</v>
      </c>
      <c r="E5" s="4" t="s">
        <v>2</v>
      </c>
      <c r="F5" s="4" t="s">
        <v>2</v>
      </c>
      <c r="G5" s="4" t="s">
        <v>3</v>
      </c>
      <c r="H5" s="32"/>
      <c r="I5" s="32" t="s">
        <v>4</v>
      </c>
      <c r="J5" s="38" t="s">
        <v>5</v>
      </c>
      <c r="K5" s="2"/>
    </row>
    <row r="6" spans="1:11" ht="15">
      <c r="A6" s="40"/>
      <c r="B6" s="5" t="s">
        <v>6</v>
      </c>
      <c r="C6" s="4" t="s">
        <v>7</v>
      </c>
      <c r="D6" s="4" t="s">
        <v>8</v>
      </c>
      <c r="E6" s="5" t="s">
        <v>6</v>
      </c>
      <c r="F6" s="4" t="s">
        <v>7</v>
      </c>
      <c r="G6" s="4" t="s">
        <v>9</v>
      </c>
      <c r="H6" s="32"/>
      <c r="I6" s="32" t="s">
        <v>10</v>
      </c>
      <c r="J6" s="38" t="s">
        <v>11</v>
      </c>
      <c r="K6" s="2"/>
    </row>
    <row r="7" spans="1:11" ht="15">
      <c r="A7" s="6"/>
      <c r="B7" s="7"/>
      <c r="C7" s="7"/>
      <c r="D7" s="7"/>
      <c r="E7" s="7"/>
      <c r="F7" s="7"/>
      <c r="G7" s="7"/>
      <c r="H7" s="7"/>
      <c r="I7" s="7"/>
      <c r="J7" s="8"/>
      <c r="K7" s="2"/>
    </row>
    <row r="8" spans="1:10" ht="12.75">
      <c r="A8" s="6" t="s">
        <v>12</v>
      </c>
      <c r="B8" s="9">
        <v>77840</v>
      </c>
      <c r="C8" s="9">
        <v>57400</v>
      </c>
      <c r="D8" s="9">
        <v>135240</v>
      </c>
      <c r="E8" s="9">
        <v>129375</v>
      </c>
      <c r="F8" s="9">
        <v>112149</v>
      </c>
      <c r="G8" s="9">
        <v>241524</v>
      </c>
      <c r="H8" s="17">
        <v>29.14</v>
      </c>
      <c r="I8" s="17">
        <v>1.79</v>
      </c>
      <c r="J8" s="18">
        <v>3291</v>
      </c>
    </row>
    <row r="9" spans="1:10" ht="12.75">
      <c r="A9" s="6" t="s">
        <v>13</v>
      </c>
      <c r="B9" s="9">
        <v>91147</v>
      </c>
      <c r="C9" s="9">
        <v>62979</v>
      </c>
      <c r="D9" s="10">
        <v>154126</v>
      </c>
      <c r="E9" s="9">
        <v>142891</v>
      </c>
      <c r="F9" s="9">
        <v>121773</v>
      </c>
      <c r="G9" s="10">
        <v>264664</v>
      </c>
      <c r="H9" s="17">
        <v>34.87</v>
      </c>
      <c r="I9" s="17">
        <v>1.72</v>
      </c>
      <c r="J9" s="18">
        <v>3369</v>
      </c>
    </row>
    <row r="10" spans="1:10" ht="12.75">
      <c r="A10" s="6" t="s">
        <v>14</v>
      </c>
      <c r="B10" s="9">
        <v>108202</v>
      </c>
      <c r="C10" s="9">
        <v>92074</v>
      </c>
      <c r="D10" s="10">
        <v>200275</v>
      </c>
      <c r="E10" s="9">
        <v>183238</v>
      </c>
      <c r="F10" s="9">
        <v>182288</v>
      </c>
      <c r="G10" s="10">
        <v>365526</v>
      </c>
      <c r="H10" s="17">
        <v>43.26</v>
      </c>
      <c r="I10" s="17">
        <v>1.83</v>
      </c>
      <c r="J10" s="18">
        <v>3508</v>
      </c>
    </row>
    <row r="11" spans="1:10" ht="12.75">
      <c r="A11" s="6" t="s">
        <v>15</v>
      </c>
      <c r="B11" s="9">
        <v>123596</v>
      </c>
      <c r="C11" s="9">
        <v>142663</v>
      </c>
      <c r="D11" s="10">
        <v>266259</v>
      </c>
      <c r="E11" s="9">
        <v>225946</v>
      </c>
      <c r="F11" s="9">
        <v>279630</v>
      </c>
      <c r="G11" s="10">
        <v>505576</v>
      </c>
      <c r="H11" s="17">
        <v>60.47</v>
      </c>
      <c r="I11" s="17">
        <v>1.9</v>
      </c>
      <c r="J11" s="18">
        <v>3744</v>
      </c>
    </row>
    <row r="12" spans="1:10" ht="12.75">
      <c r="A12" s="6" t="s">
        <v>16</v>
      </c>
      <c r="B12" s="9">
        <v>135464</v>
      </c>
      <c r="C12" s="9">
        <v>159540</v>
      </c>
      <c r="D12" s="10">
        <v>295004</v>
      </c>
      <c r="E12" s="9">
        <v>238969</v>
      </c>
      <c r="F12" s="9">
        <v>299264</v>
      </c>
      <c r="G12" s="10">
        <v>538233</v>
      </c>
      <c r="H12" s="17">
        <v>62.55</v>
      </c>
      <c r="I12" s="17">
        <v>1.82</v>
      </c>
      <c r="J12" s="18">
        <v>3845</v>
      </c>
    </row>
    <row r="13" spans="1:10" ht="12.75">
      <c r="A13" s="6" t="s">
        <v>17</v>
      </c>
      <c r="B13" s="9">
        <v>110412</v>
      </c>
      <c r="C13" s="9">
        <v>121433</v>
      </c>
      <c r="D13" s="10">
        <v>231845</v>
      </c>
      <c r="E13" s="9">
        <v>191092</v>
      </c>
      <c r="F13" s="9">
        <v>238176</v>
      </c>
      <c r="G13" s="10">
        <v>429268</v>
      </c>
      <c r="H13" s="17">
        <v>50.78</v>
      </c>
      <c r="I13" s="17">
        <v>1.85</v>
      </c>
      <c r="J13" s="18">
        <v>3845</v>
      </c>
    </row>
    <row r="14" spans="1:10" ht="12.75">
      <c r="A14" s="6" t="s">
        <v>18</v>
      </c>
      <c r="B14" s="9">
        <v>92014</v>
      </c>
      <c r="C14" s="9">
        <v>96904</v>
      </c>
      <c r="D14" s="10">
        <v>188918</v>
      </c>
      <c r="E14" s="9">
        <v>163341</v>
      </c>
      <c r="F14" s="9">
        <v>191068</v>
      </c>
      <c r="G14" s="10">
        <v>354410</v>
      </c>
      <c r="H14" s="17">
        <v>42.25</v>
      </c>
      <c r="I14" s="17">
        <v>1.88</v>
      </c>
      <c r="J14" s="18">
        <v>3553</v>
      </c>
    </row>
    <row r="15" spans="1:10" ht="12.75">
      <c r="A15" s="6" t="s">
        <v>19</v>
      </c>
      <c r="B15" s="9">
        <v>93658</v>
      </c>
      <c r="C15" s="9">
        <v>126254</v>
      </c>
      <c r="D15" s="10">
        <v>219912</v>
      </c>
      <c r="E15" s="9">
        <v>169077</v>
      </c>
      <c r="F15" s="9">
        <v>252771</v>
      </c>
      <c r="G15" s="10">
        <v>421848</v>
      </c>
      <c r="H15" s="17">
        <v>50.05</v>
      </c>
      <c r="I15" s="17">
        <v>1.92</v>
      </c>
      <c r="J15" s="18">
        <v>3541</v>
      </c>
    </row>
    <row r="16" spans="1:10" ht="12.75">
      <c r="A16" s="6" t="s">
        <v>20</v>
      </c>
      <c r="B16" s="9">
        <v>111974</v>
      </c>
      <c r="C16" s="9">
        <v>151923</v>
      </c>
      <c r="D16" s="10">
        <v>263896</v>
      </c>
      <c r="E16" s="9">
        <v>189768</v>
      </c>
      <c r="F16" s="9">
        <v>299404</v>
      </c>
      <c r="G16" s="10">
        <v>489172</v>
      </c>
      <c r="H16" s="17">
        <v>57.24</v>
      </c>
      <c r="I16" s="17">
        <v>1.85</v>
      </c>
      <c r="J16" s="18">
        <v>3824</v>
      </c>
    </row>
    <row r="17" spans="1:10" ht="12.75">
      <c r="A17" s="6" t="s">
        <v>21</v>
      </c>
      <c r="B17" s="9">
        <v>124536</v>
      </c>
      <c r="C17" s="9">
        <v>138716</v>
      </c>
      <c r="D17" s="10">
        <v>263252</v>
      </c>
      <c r="E17" s="9">
        <v>220721</v>
      </c>
      <c r="F17" s="9">
        <v>277509</v>
      </c>
      <c r="G17" s="10">
        <v>498231</v>
      </c>
      <c r="H17" s="17">
        <v>56.15</v>
      </c>
      <c r="I17" s="17">
        <v>1.89</v>
      </c>
      <c r="J17" s="18">
        <v>3879</v>
      </c>
    </row>
    <row r="18" spans="1:10" ht="12.75">
      <c r="A18" s="6" t="s">
        <v>22</v>
      </c>
      <c r="B18" s="9">
        <v>106403</v>
      </c>
      <c r="C18" s="9">
        <v>75946</v>
      </c>
      <c r="D18" s="10">
        <v>182349</v>
      </c>
      <c r="E18" s="9">
        <v>183768</v>
      </c>
      <c r="F18" s="9">
        <v>163094</v>
      </c>
      <c r="G18" s="10">
        <v>346862</v>
      </c>
      <c r="H18" s="17">
        <v>40.8</v>
      </c>
      <c r="I18" s="17">
        <v>1.9</v>
      </c>
      <c r="J18" s="18">
        <v>3651</v>
      </c>
    </row>
    <row r="19" spans="1:10" ht="12.75">
      <c r="A19" s="6" t="s">
        <v>23</v>
      </c>
      <c r="B19" s="9">
        <v>116609</v>
      </c>
      <c r="C19" s="9">
        <v>71516</v>
      </c>
      <c r="D19" s="10">
        <v>188126</v>
      </c>
      <c r="E19" s="9">
        <v>204984</v>
      </c>
      <c r="F19" s="9">
        <v>138088</v>
      </c>
      <c r="G19" s="10">
        <v>343071</v>
      </c>
      <c r="H19" s="17">
        <v>39.11</v>
      </c>
      <c r="I19" s="17">
        <v>1.82</v>
      </c>
      <c r="J19" s="18">
        <v>3491</v>
      </c>
    </row>
    <row r="20" spans="1:10" ht="12.75">
      <c r="A20" s="6"/>
      <c r="B20" s="9"/>
      <c r="C20" s="9"/>
      <c r="D20" s="10"/>
      <c r="E20" s="9"/>
      <c r="F20" s="9"/>
      <c r="G20" s="10"/>
      <c r="H20" s="17"/>
      <c r="I20" s="19"/>
      <c r="J20" s="18"/>
    </row>
    <row r="21" spans="1:11" ht="15">
      <c r="A21" s="11" t="s">
        <v>24</v>
      </c>
      <c r="B21" s="16">
        <f aca="true" t="shared" si="0" ref="B21:G21">SUM(B8:B19)</f>
        <v>1291855</v>
      </c>
      <c r="C21" s="16">
        <f t="shared" si="0"/>
        <v>1297348</v>
      </c>
      <c r="D21" s="16">
        <f t="shared" si="0"/>
        <v>2589202</v>
      </c>
      <c r="E21" s="16">
        <f t="shared" si="0"/>
        <v>2243170</v>
      </c>
      <c r="F21" s="16">
        <f t="shared" si="0"/>
        <v>2555214</v>
      </c>
      <c r="G21" s="16">
        <f t="shared" si="0"/>
        <v>4798385</v>
      </c>
      <c r="H21" s="20">
        <v>47.32</v>
      </c>
      <c r="I21" s="20">
        <f>AVERAGE(I8:I19)</f>
        <v>1.8475</v>
      </c>
      <c r="J21" s="21">
        <f>AVERAGE(J8:J19)</f>
        <v>3628.4166666666665</v>
      </c>
      <c r="K21" s="2"/>
    </row>
    <row r="22" spans="1:11" ht="15">
      <c r="A22" s="14"/>
      <c r="B22" s="10"/>
      <c r="C22" s="10"/>
      <c r="D22" s="10"/>
      <c r="E22" s="10"/>
      <c r="F22" s="10"/>
      <c r="G22" s="10"/>
      <c r="H22" s="22"/>
      <c r="I22" s="22"/>
      <c r="J22" s="23"/>
      <c r="K22" s="2"/>
    </row>
    <row r="23" spans="8:10" ht="12.75">
      <c r="H23" s="24"/>
      <c r="I23" s="24"/>
      <c r="J23" s="24"/>
    </row>
    <row r="24" spans="8:10" ht="12.75">
      <c r="H24" s="24"/>
      <c r="I24" s="24"/>
      <c r="J24" s="24"/>
    </row>
    <row r="25" spans="1:11" ht="15" customHeight="1">
      <c r="A25" s="39">
        <v>2015</v>
      </c>
      <c r="B25" s="41" t="s">
        <v>0</v>
      </c>
      <c r="C25" s="41"/>
      <c r="D25" s="41"/>
      <c r="E25" s="41" t="s">
        <v>1</v>
      </c>
      <c r="F25" s="41"/>
      <c r="G25" s="41"/>
      <c r="H25" s="33" t="s">
        <v>25</v>
      </c>
      <c r="I25" s="25" t="s">
        <v>26</v>
      </c>
      <c r="J25" s="35" t="s">
        <v>27</v>
      </c>
      <c r="K25" s="2"/>
    </row>
    <row r="26" spans="1:11" ht="15">
      <c r="A26" s="40"/>
      <c r="B26" s="4" t="s">
        <v>2</v>
      </c>
      <c r="C26" s="4" t="s">
        <v>2</v>
      </c>
      <c r="D26" s="4" t="s">
        <v>3</v>
      </c>
      <c r="E26" s="4" t="s">
        <v>2</v>
      </c>
      <c r="F26" s="4" t="s">
        <v>2</v>
      </c>
      <c r="G26" s="4" t="s">
        <v>3</v>
      </c>
      <c r="H26" s="34"/>
      <c r="I26" s="26" t="s">
        <v>4</v>
      </c>
      <c r="J26" s="36" t="s">
        <v>5</v>
      </c>
      <c r="K26" s="2"/>
    </row>
    <row r="27" spans="1:11" ht="15">
      <c r="A27" s="40"/>
      <c r="B27" s="5" t="s">
        <v>6</v>
      </c>
      <c r="C27" s="4" t="s">
        <v>7</v>
      </c>
      <c r="D27" s="4" t="s">
        <v>8</v>
      </c>
      <c r="E27" s="5" t="s">
        <v>6</v>
      </c>
      <c r="F27" s="4" t="s">
        <v>7</v>
      </c>
      <c r="G27" s="4" t="s">
        <v>9</v>
      </c>
      <c r="H27" s="34"/>
      <c r="I27" s="26" t="s">
        <v>10</v>
      </c>
      <c r="J27" s="36" t="s">
        <v>11</v>
      </c>
      <c r="K27" s="2"/>
    </row>
    <row r="28" spans="1:11" ht="15">
      <c r="A28" s="6"/>
      <c r="B28" s="7"/>
      <c r="C28" s="7"/>
      <c r="D28" s="7"/>
      <c r="E28" s="7"/>
      <c r="F28" s="7"/>
      <c r="G28" s="7"/>
      <c r="H28" s="27"/>
      <c r="I28" s="27"/>
      <c r="J28" s="28"/>
      <c r="K28" s="2"/>
    </row>
    <row r="29" spans="1:10" ht="12.75">
      <c r="A29" s="6" t="s">
        <v>12</v>
      </c>
      <c r="B29" s="9">
        <v>90846</v>
      </c>
      <c r="C29" s="9">
        <v>72019</v>
      </c>
      <c r="D29" s="9">
        <v>162864</v>
      </c>
      <c r="E29" s="9">
        <v>155644</v>
      </c>
      <c r="F29" s="9">
        <v>145361</v>
      </c>
      <c r="G29" s="9">
        <v>301005</v>
      </c>
      <c r="H29" s="17">
        <v>34.83</v>
      </c>
      <c r="I29" s="17">
        <v>1.85</v>
      </c>
      <c r="J29" s="18">
        <v>3685</v>
      </c>
    </row>
    <row r="30" spans="1:10" ht="12.75">
      <c r="A30" s="6" t="s">
        <v>13</v>
      </c>
      <c r="B30" s="9">
        <v>108217</v>
      </c>
      <c r="C30" s="9">
        <v>82706</v>
      </c>
      <c r="D30" s="9">
        <v>190922</v>
      </c>
      <c r="E30" s="9">
        <v>174205</v>
      </c>
      <c r="F30" s="9">
        <v>165168</v>
      </c>
      <c r="G30" s="9">
        <v>339373</v>
      </c>
      <c r="H30" s="17">
        <v>42.11</v>
      </c>
      <c r="I30" s="17">
        <v>1.78</v>
      </c>
      <c r="J30" s="18">
        <v>3796</v>
      </c>
    </row>
    <row r="31" spans="1:10" ht="12.75">
      <c r="A31" s="6" t="s">
        <v>14</v>
      </c>
      <c r="B31" s="9">
        <v>127205</v>
      </c>
      <c r="C31" s="9">
        <v>100742</v>
      </c>
      <c r="D31" s="9">
        <v>227948</v>
      </c>
      <c r="E31" s="9">
        <v>223809</v>
      </c>
      <c r="F31" s="9">
        <v>204004</v>
      </c>
      <c r="G31" s="9">
        <v>427813</v>
      </c>
      <c r="H31" s="17">
        <v>47.56</v>
      </c>
      <c r="I31" s="17">
        <v>1.88</v>
      </c>
      <c r="J31" s="18">
        <v>3928</v>
      </c>
    </row>
    <row r="32" spans="1:10" ht="12.75">
      <c r="A32" s="6" t="s">
        <v>15</v>
      </c>
      <c r="B32" s="9">
        <v>135048</v>
      </c>
      <c r="C32" s="9">
        <v>151236</v>
      </c>
      <c r="D32" s="9">
        <v>286283</v>
      </c>
      <c r="E32" s="9">
        <v>247868</v>
      </c>
      <c r="F32" s="9">
        <v>307655</v>
      </c>
      <c r="G32" s="9">
        <v>555524</v>
      </c>
      <c r="H32" s="17">
        <v>63.5</v>
      </c>
      <c r="I32" s="17">
        <v>1.94</v>
      </c>
      <c r="J32" s="18">
        <v>4056</v>
      </c>
    </row>
    <row r="33" spans="1:10" ht="12.75">
      <c r="A33" s="6" t="s">
        <v>16</v>
      </c>
      <c r="B33" s="9">
        <v>130030</v>
      </c>
      <c r="C33" s="9">
        <v>166323</v>
      </c>
      <c r="D33" s="9">
        <v>296353</v>
      </c>
      <c r="E33" s="9">
        <v>228915</v>
      </c>
      <c r="F33" s="9">
        <v>331480</v>
      </c>
      <c r="G33" s="9">
        <v>560394</v>
      </c>
      <c r="H33" s="17">
        <v>62.02</v>
      </c>
      <c r="I33" s="17">
        <v>1.89</v>
      </c>
      <c r="J33" s="18">
        <v>4103</v>
      </c>
    </row>
    <row r="34" spans="1:10" ht="12.75">
      <c r="A34" s="6" t="s">
        <v>17</v>
      </c>
      <c r="B34" s="9">
        <v>124445</v>
      </c>
      <c r="C34" s="9">
        <v>139067</v>
      </c>
      <c r="D34" s="9">
        <v>263512</v>
      </c>
      <c r="E34" s="9">
        <v>212701</v>
      </c>
      <c r="F34" s="9">
        <v>274149</v>
      </c>
      <c r="G34" s="9">
        <v>486851</v>
      </c>
      <c r="H34" s="17">
        <v>55.91</v>
      </c>
      <c r="I34" s="17">
        <v>1.85</v>
      </c>
      <c r="J34" s="18">
        <v>4062</v>
      </c>
    </row>
    <row r="35" spans="1:10" ht="12.75">
      <c r="A35" s="6" t="s">
        <v>18</v>
      </c>
      <c r="B35" s="9">
        <v>98660</v>
      </c>
      <c r="C35" s="9">
        <v>119979</v>
      </c>
      <c r="D35" s="9">
        <v>218640</v>
      </c>
      <c r="E35" s="9">
        <v>182401</v>
      </c>
      <c r="F35" s="9">
        <v>242540</v>
      </c>
      <c r="G35" s="9">
        <v>424941</v>
      </c>
      <c r="H35" s="17">
        <v>49.01</v>
      </c>
      <c r="I35" s="17">
        <v>1.94</v>
      </c>
      <c r="J35" s="18">
        <v>3799</v>
      </c>
    </row>
    <row r="36" spans="1:10" ht="12.75">
      <c r="A36" s="6" t="s">
        <v>19</v>
      </c>
      <c r="B36" s="9">
        <v>102811</v>
      </c>
      <c r="C36" s="9">
        <v>147474</v>
      </c>
      <c r="D36" s="9">
        <v>250285</v>
      </c>
      <c r="E36" s="9">
        <v>198003</v>
      </c>
      <c r="F36" s="9">
        <v>300046</v>
      </c>
      <c r="G36" s="9">
        <v>498049</v>
      </c>
      <c r="H36" s="17">
        <v>57.17</v>
      </c>
      <c r="I36" s="17">
        <v>1.99</v>
      </c>
      <c r="J36" s="18">
        <v>3857</v>
      </c>
    </row>
    <row r="37" spans="1:10" ht="12.75">
      <c r="A37" s="6" t="s">
        <v>20</v>
      </c>
      <c r="B37" s="9">
        <v>122305</v>
      </c>
      <c r="C37" s="9">
        <v>160573</v>
      </c>
      <c r="D37" s="9">
        <v>282878</v>
      </c>
      <c r="E37" s="9">
        <v>223922</v>
      </c>
      <c r="F37" s="9">
        <v>329373</v>
      </c>
      <c r="G37" s="9">
        <v>553295</v>
      </c>
      <c r="H37" s="17">
        <v>64.75</v>
      </c>
      <c r="I37" s="17">
        <v>1.96</v>
      </c>
      <c r="J37" s="18">
        <v>4074</v>
      </c>
    </row>
    <row r="38" spans="1:10" ht="12.75">
      <c r="A38" s="6" t="s">
        <v>21</v>
      </c>
      <c r="B38" s="9">
        <v>137771</v>
      </c>
      <c r="C38" s="9">
        <v>164835</v>
      </c>
      <c r="D38" s="9">
        <v>302606</v>
      </c>
      <c r="E38" s="9">
        <v>244843</v>
      </c>
      <c r="F38" s="9">
        <v>337245</v>
      </c>
      <c r="G38" s="9">
        <v>582088</v>
      </c>
      <c r="H38" s="17">
        <v>62.43</v>
      </c>
      <c r="I38" s="17">
        <v>1.92</v>
      </c>
      <c r="J38" s="18">
        <v>4237</v>
      </c>
    </row>
    <row r="39" spans="1:10" ht="12.75">
      <c r="A39" s="6" t="s">
        <v>22</v>
      </c>
      <c r="B39" s="9">
        <v>134803</v>
      </c>
      <c r="C39" s="9">
        <v>99641</v>
      </c>
      <c r="D39" s="9">
        <v>234444</v>
      </c>
      <c r="E39" s="9">
        <v>237898</v>
      </c>
      <c r="F39" s="9">
        <v>208598</v>
      </c>
      <c r="G39" s="9">
        <v>446496</v>
      </c>
      <c r="H39" s="17">
        <v>49.99</v>
      </c>
      <c r="I39" s="17">
        <v>1.9</v>
      </c>
      <c r="J39" s="18">
        <v>4172</v>
      </c>
    </row>
    <row r="40" spans="1:10" ht="12.75">
      <c r="A40" s="6" t="s">
        <v>23</v>
      </c>
      <c r="B40" s="9">
        <v>132515</v>
      </c>
      <c r="C40" s="9">
        <v>85810</v>
      </c>
      <c r="D40" s="9">
        <v>218325</v>
      </c>
      <c r="E40" s="9">
        <v>246129</v>
      </c>
      <c r="F40" s="9">
        <v>181822</v>
      </c>
      <c r="G40" s="9">
        <v>427951</v>
      </c>
      <c r="H40" s="17">
        <v>46.38</v>
      </c>
      <c r="I40" s="17">
        <v>1.96</v>
      </c>
      <c r="J40" s="18">
        <v>4080</v>
      </c>
    </row>
    <row r="41" spans="1:10" ht="12.75">
      <c r="A41" s="6"/>
      <c r="B41" s="9"/>
      <c r="C41" s="9"/>
      <c r="D41" s="10"/>
      <c r="E41" s="9"/>
      <c r="F41" s="9"/>
      <c r="G41" s="10"/>
      <c r="H41" s="17"/>
      <c r="I41" s="19"/>
      <c r="J41" s="29"/>
    </row>
    <row r="42" spans="1:11" ht="15">
      <c r="A42" s="11" t="s">
        <v>24</v>
      </c>
      <c r="B42" s="16">
        <f aca="true" t="shared" si="1" ref="B42:G42">SUM(B29:B40)</f>
        <v>1444656</v>
      </c>
      <c r="C42" s="16">
        <f t="shared" si="1"/>
        <v>1490405</v>
      </c>
      <c r="D42" s="16">
        <f t="shared" si="1"/>
        <v>2935060</v>
      </c>
      <c r="E42" s="16">
        <f t="shared" si="1"/>
        <v>2576338</v>
      </c>
      <c r="F42" s="16">
        <f t="shared" si="1"/>
        <v>3027441</v>
      </c>
      <c r="G42" s="16">
        <f t="shared" si="1"/>
        <v>5603780</v>
      </c>
      <c r="H42" s="20">
        <v>53.02</v>
      </c>
      <c r="I42" s="20">
        <f>AVERAGE(I29:I40)</f>
        <v>1.905</v>
      </c>
      <c r="J42" s="21">
        <f>AVERAGE(J29:J40)</f>
        <v>3987.4166666666665</v>
      </c>
      <c r="K42" s="2"/>
    </row>
    <row r="43" spans="1:11" ht="15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2"/>
    </row>
    <row r="45" spans="1:4" ht="12.75">
      <c r="A45" s="15" t="s">
        <v>29</v>
      </c>
      <c r="B45" s="30"/>
      <c r="C45" s="30"/>
      <c r="D45" s="30"/>
    </row>
    <row r="68" spans="1:4" ht="12.75">
      <c r="A68" s="15"/>
      <c r="B68" s="3"/>
      <c r="C68" s="3"/>
      <c r="D68" s="3"/>
    </row>
  </sheetData>
  <sheetProtection/>
  <mergeCells count="11">
    <mergeCell ref="E4:G4"/>
    <mergeCell ref="H4:H6"/>
    <mergeCell ref="H25:H27"/>
    <mergeCell ref="J25:J27"/>
    <mergeCell ref="I4:I6"/>
    <mergeCell ref="J4:J6"/>
    <mergeCell ref="A25:A27"/>
    <mergeCell ref="B25:D25"/>
    <mergeCell ref="E25:G25"/>
    <mergeCell ref="A4:A6"/>
    <mergeCell ref="B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dcterms:created xsi:type="dcterms:W3CDTF">2009-07-24T07:42:18Z</dcterms:created>
  <dcterms:modified xsi:type="dcterms:W3CDTF">2017-01-24T12:08:27Z</dcterms:modified>
  <cp:category/>
  <cp:version/>
  <cp:contentType/>
  <cp:contentStatus/>
</cp:coreProperties>
</file>