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2015" sheetId="1" r:id="rId1"/>
  </sheets>
  <definedNames>
    <definedName name="rad850A2.tmp" localSheetId="0">'2015'!$A$4:$AC$105</definedName>
  </definedNames>
  <calcPr fullCalcOnLoad="1"/>
</workbook>
</file>

<file path=xl/sharedStrings.xml><?xml version="1.0" encoding="utf-8"?>
<sst xmlns="http://schemas.openxmlformats.org/spreadsheetml/2006/main" count="111" uniqueCount="32">
  <si>
    <t>AGRARIO</t>
  </si>
  <si>
    <t>AUTONOMO</t>
  </si>
  <si>
    <t>GENERAL</t>
  </si>
  <si>
    <t>HOGAR</t>
  </si>
  <si>
    <t>MAR</t>
  </si>
  <si>
    <t>CARBON</t>
  </si>
  <si>
    <t>TOTAL</t>
  </si>
  <si>
    <t>MUJERES</t>
  </si>
  <si>
    <t>NO CONS</t>
  </si>
  <si>
    <t>EDAD</t>
  </si>
  <si>
    <t>SEXO</t>
  </si>
  <si>
    <t>-------</t>
  </si>
  <si>
    <t>NOCONS</t>
  </si>
  <si>
    <t>VARONES</t>
  </si>
  <si>
    <t>&lt; 16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</si>
  <si>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</si>
  <si>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</si>
  <si>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</si>
  <si>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</si>
  <si>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</si>
  <si>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</si>
  <si>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</si>
  <si>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</si>
  <si>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</si>
  <si>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</si>
  <si>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&gt; 65</t>
  </si>
  <si>
    <t>3.3.2. AFILIADOS EN LA PROVINCIA DE SEVILLA POR SEXO, RÉGIMEN Y EDAD. 2015.</t>
  </si>
  <si>
    <t>31/03/2015</t>
  </si>
  <si>
    <t>30/06/2015</t>
  </si>
  <si>
    <t>30/09/2015</t>
  </si>
  <si>
    <t>31/12/2015</t>
  </si>
  <si>
    <t>Fuente: Tesorería General de la Seguridad Social. Dirección Provincial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</si>
</sst>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 vertical="top"/>
    </xf>
    <xf numFmtId="0" fontId="41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1" max="1" width="8.8515625" style="1" bestFit="1" customWidth="1"/>
    <col min="2" max="2" width="10.421875" style="1" customWidth="1"/>
    <col min="3" max="30" width="10.140625" style="1" customWidth="1"/>
    <col min="31" max="16384" width="11.421875" style="1" customWidth="1"/>
  </cols>
  <sheetData>
    <row r="1" ht="15.75">
      <c r="A1" s="2" t="s">
        <v>26</v>
      </c>
    </row>
    <row r="4" spans="1:30" s="5" customFormat="1" ht="18.75" customHeight="1">
      <c r="A4" s="3" t="s">
        <v>9</v>
      </c>
      <c r="B4" s="4" t="s">
        <v>10</v>
      </c>
      <c r="C4" s="30" t="s">
        <v>0</v>
      </c>
      <c r="D4" s="31"/>
      <c r="E4" s="31"/>
      <c r="F4" s="32"/>
      <c r="G4" s="30" t="s">
        <v>1</v>
      </c>
      <c r="H4" s="31"/>
      <c r="I4" s="31"/>
      <c r="J4" s="32"/>
      <c r="K4" s="30" t="s">
        <v>2</v>
      </c>
      <c r="L4" s="31"/>
      <c r="M4" s="31"/>
      <c r="N4" s="32"/>
      <c r="O4" s="30" t="s">
        <v>3</v>
      </c>
      <c r="P4" s="31"/>
      <c r="Q4" s="31"/>
      <c r="R4" s="32"/>
      <c r="S4" s="30" t="s">
        <v>4</v>
      </c>
      <c r="T4" s="31"/>
      <c r="U4" s="31"/>
      <c r="V4" s="32"/>
      <c r="W4" s="30" t="s">
        <v>5</v>
      </c>
      <c r="X4" s="31"/>
      <c r="Y4" s="31"/>
      <c r="Z4" s="32"/>
      <c r="AA4" s="30" t="s">
        <v>6</v>
      </c>
      <c r="AB4" s="31"/>
      <c r="AC4" s="31"/>
      <c r="AD4" s="32"/>
    </row>
    <row r="5" spans="1:30" s="9" customFormat="1" ht="18" customHeight="1">
      <c r="A5" s="6" t="s">
        <v>11</v>
      </c>
      <c r="B5" s="7" t="s">
        <v>11</v>
      </c>
      <c r="C5" s="6" t="s">
        <v>27</v>
      </c>
      <c r="D5" s="8" t="s">
        <v>28</v>
      </c>
      <c r="E5" s="8" t="s">
        <v>29</v>
      </c>
      <c r="F5" s="7" t="s">
        <v>30</v>
      </c>
      <c r="G5" s="6" t="s">
        <v>27</v>
      </c>
      <c r="H5" s="8" t="s">
        <v>28</v>
      </c>
      <c r="I5" s="8" t="s">
        <v>29</v>
      </c>
      <c r="J5" s="7" t="s">
        <v>30</v>
      </c>
      <c r="K5" s="6" t="s">
        <v>27</v>
      </c>
      <c r="L5" s="8" t="s">
        <v>28</v>
      </c>
      <c r="M5" s="8" t="s">
        <v>29</v>
      </c>
      <c r="N5" s="7" t="s">
        <v>30</v>
      </c>
      <c r="O5" s="6" t="s">
        <v>27</v>
      </c>
      <c r="P5" s="8" t="s">
        <v>28</v>
      </c>
      <c r="Q5" s="8" t="s">
        <v>29</v>
      </c>
      <c r="R5" s="7" t="s">
        <v>30</v>
      </c>
      <c r="S5" s="6" t="s">
        <v>27</v>
      </c>
      <c r="T5" s="8" t="s">
        <v>28</v>
      </c>
      <c r="U5" s="8" t="s">
        <v>29</v>
      </c>
      <c r="V5" s="7" t="s">
        <v>30</v>
      </c>
      <c r="W5" s="6" t="s">
        <v>27</v>
      </c>
      <c r="X5" s="8" t="s">
        <v>28</v>
      </c>
      <c r="Y5" s="8" t="s">
        <v>29</v>
      </c>
      <c r="Z5" s="7" t="s">
        <v>30</v>
      </c>
      <c r="AA5" s="6" t="s">
        <v>27</v>
      </c>
      <c r="AB5" s="8" t="s">
        <v>28</v>
      </c>
      <c r="AC5" s="8" t="s">
        <v>29</v>
      </c>
      <c r="AD5" s="7" t="s">
        <v>30</v>
      </c>
    </row>
    <row r="6" spans="1:30" ht="12.75">
      <c r="A6" s="10" t="s">
        <v>12</v>
      </c>
      <c r="B6" s="11" t="s">
        <v>13</v>
      </c>
      <c r="C6" s="10">
        <v>1</v>
      </c>
      <c r="D6" s="12">
        <v>0</v>
      </c>
      <c r="E6" s="12">
        <v>1</v>
      </c>
      <c r="F6" s="11">
        <v>1</v>
      </c>
      <c r="G6" s="10">
        <v>0</v>
      </c>
      <c r="H6" s="12">
        <v>0</v>
      </c>
      <c r="I6" s="12">
        <v>0</v>
      </c>
      <c r="J6" s="11">
        <v>0</v>
      </c>
      <c r="K6" s="10">
        <v>1</v>
      </c>
      <c r="L6" s="12">
        <v>3</v>
      </c>
      <c r="M6" s="12">
        <v>1</v>
      </c>
      <c r="N6" s="11">
        <v>2</v>
      </c>
      <c r="O6" s="10">
        <v>0</v>
      </c>
      <c r="P6" s="12">
        <v>0</v>
      </c>
      <c r="Q6" s="12">
        <v>0</v>
      </c>
      <c r="R6" s="11">
        <v>0</v>
      </c>
      <c r="S6" s="10">
        <v>0</v>
      </c>
      <c r="T6" s="12">
        <v>0</v>
      </c>
      <c r="U6" s="12">
        <v>0</v>
      </c>
      <c r="V6" s="11">
        <v>0</v>
      </c>
      <c r="W6" s="10">
        <v>0</v>
      </c>
      <c r="X6" s="12">
        <v>0</v>
      </c>
      <c r="Y6" s="12">
        <v>0</v>
      </c>
      <c r="Z6" s="11">
        <v>0</v>
      </c>
      <c r="AA6" s="13">
        <f>C6+G6+K6+O6+S6+W6</f>
        <v>2</v>
      </c>
      <c r="AB6" s="14">
        <f>D6+H6+L6+P6+T6+X6</f>
        <v>3</v>
      </c>
      <c r="AC6" s="14">
        <f>E6+I6+M6+Q6+U6+Y6</f>
        <v>2</v>
      </c>
      <c r="AD6" s="15">
        <f>F6+J6+N6+R6+V6+Z6</f>
        <v>3</v>
      </c>
    </row>
    <row r="7" spans="1:30" ht="12.75">
      <c r="A7" s="10"/>
      <c r="B7" s="11" t="s">
        <v>7</v>
      </c>
      <c r="C7" s="10">
        <v>0</v>
      </c>
      <c r="D7" s="12">
        <v>0</v>
      </c>
      <c r="E7" s="12">
        <v>0</v>
      </c>
      <c r="F7" s="11">
        <v>0</v>
      </c>
      <c r="G7" s="10">
        <v>2</v>
      </c>
      <c r="H7" s="12">
        <v>2</v>
      </c>
      <c r="I7" s="12">
        <v>2</v>
      </c>
      <c r="J7" s="11">
        <v>1</v>
      </c>
      <c r="K7" s="10">
        <v>0</v>
      </c>
      <c r="L7" s="12">
        <v>0</v>
      </c>
      <c r="M7" s="12">
        <v>0</v>
      </c>
      <c r="N7" s="11">
        <v>2</v>
      </c>
      <c r="O7" s="10">
        <v>0</v>
      </c>
      <c r="P7" s="12">
        <v>0</v>
      </c>
      <c r="Q7" s="12">
        <v>0</v>
      </c>
      <c r="R7" s="11">
        <v>0</v>
      </c>
      <c r="S7" s="10">
        <v>0</v>
      </c>
      <c r="T7" s="12">
        <v>0</v>
      </c>
      <c r="U7" s="12">
        <v>0</v>
      </c>
      <c r="V7" s="11">
        <v>0</v>
      </c>
      <c r="W7" s="10">
        <v>0</v>
      </c>
      <c r="X7" s="12">
        <v>0</v>
      </c>
      <c r="Y7" s="12">
        <v>0</v>
      </c>
      <c r="Z7" s="11">
        <v>0</v>
      </c>
      <c r="AA7" s="16">
        <f aca="true" t="shared" si="0" ref="AA7:AA57">C7+G7+K7+O7+S7+W7</f>
        <v>2</v>
      </c>
      <c r="AB7" s="17">
        <f aca="true" t="shared" si="1" ref="AB7:AB57">D7+H7+L7+P7+T7+X7</f>
        <v>2</v>
      </c>
      <c r="AC7" s="17">
        <f aca="true" t="shared" si="2" ref="AC7:AC57">E7+I7+M7+Q7+U7+Y7</f>
        <v>2</v>
      </c>
      <c r="AD7" s="18">
        <f aca="true" t="shared" si="3" ref="AD7:AD57">F7+J7+N7+R7+V7+Z7</f>
        <v>3</v>
      </c>
    </row>
    <row r="8" spans="1:30" ht="12.75">
      <c r="A8" s="10"/>
      <c r="B8" s="11" t="s">
        <v>8</v>
      </c>
      <c r="C8" s="10">
        <v>0</v>
      </c>
      <c r="D8" s="12">
        <v>0</v>
      </c>
      <c r="E8" s="12">
        <v>0</v>
      </c>
      <c r="F8" s="11">
        <v>0</v>
      </c>
      <c r="G8" s="10">
        <v>0</v>
      </c>
      <c r="H8" s="12">
        <v>0</v>
      </c>
      <c r="I8" s="12">
        <v>0</v>
      </c>
      <c r="J8" s="11">
        <v>0</v>
      </c>
      <c r="K8" s="10">
        <v>0</v>
      </c>
      <c r="L8" s="12">
        <v>0</v>
      </c>
      <c r="M8" s="12">
        <v>0</v>
      </c>
      <c r="N8" s="11">
        <v>0</v>
      </c>
      <c r="O8" s="10">
        <v>0</v>
      </c>
      <c r="P8" s="12">
        <v>0</v>
      </c>
      <c r="Q8" s="12">
        <v>0</v>
      </c>
      <c r="R8" s="11">
        <v>0</v>
      </c>
      <c r="S8" s="10">
        <v>0</v>
      </c>
      <c r="T8" s="12">
        <v>0</v>
      </c>
      <c r="U8" s="12">
        <v>0</v>
      </c>
      <c r="V8" s="11">
        <v>0</v>
      </c>
      <c r="W8" s="10">
        <v>0</v>
      </c>
      <c r="X8" s="12">
        <v>0</v>
      </c>
      <c r="Y8" s="12">
        <v>0</v>
      </c>
      <c r="Z8" s="11">
        <v>0</v>
      </c>
      <c r="AA8" s="16">
        <f t="shared" si="0"/>
        <v>0</v>
      </c>
      <c r="AB8" s="17">
        <f t="shared" si="1"/>
        <v>0</v>
      </c>
      <c r="AC8" s="17">
        <f t="shared" si="2"/>
        <v>0</v>
      </c>
      <c r="AD8" s="18">
        <f t="shared" si="3"/>
        <v>0</v>
      </c>
    </row>
    <row r="9" spans="1:30" ht="12.75">
      <c r="A9" s="10"/>
      <c r="B9" s="11" t="s">
        <v>6</v>
      </c>
      <c r="C9" s="10">
        <v>1</v>
      </c>
      <c r="D9" s="12">
        <v>0</v>
      </c>
      <c r="E9" s="12">
        <v>1</v>
      </c>
      <c r="F9" s="11">
        <v>1</v>
      </c>
      <c r="G9" s="10">
        <v>2</v>
      </c>
      <c r="H9" s="12">
        <v>2</v>
      </c>
      <c r="I9" s="12">
        <v>2</v>
      </c>
      <c r="J9" s="11">
        <v>1</v>
      </c>
      <c r="K9" s="10">
        <v>1</v>
      </c>
      <c r="L9" s="12">
        <v>3</v>
      </c>
      <c r="M9" s="12">
        <v>1</v>
      </c>
      <c r="N9" s="11">
        <v>4</v>
      </c>
      <c r="O9" s="10">
        <v>0</v>
      </c>
      <c r="P9" s="12">
        <v>0</v>
      </c>
      <c r="Q9" s="12">
        <v>0</v>
      </c>
      <c r="R9" s="11">
        <v>0</v>
      </c>
      <c r="S9" s="10">
        <v>0</v>
      </c>
      <c r="T9" s="12">
        <v>0</v>
      </c>
      <c r="U9" s="12">
        <v>0</v>
      </c>
      <c r="V9" s="11">
        <v>0</v>
      </c>
      <c r="W9" s="10">
        <v>0</v>
      </c>
      <c r="X9" s="12">
        <v>0</v>
      </c>
      <c r="Y9" s="12">
        <v>0</v>
      </c>
      <c r="Z9" s="11">
        <v>0</v>
      </c>
      <c r="AA9" s="16">
        <f t="shared" si="0"/>
        <v>4</v>
      </c>
      <c r="AB9" s="17">
        <f t="shared" si="1"/>
        <v>5</v>
      </c>
      <c r="AC9" s="17">
        <f t="shared" si="2"/>
        <v>4</v>
      </c>
      <c r="AD9" s="18">
        <f t="shared" si="3"/>
        <v>6</v>
      </c>
    </row>
    <row r="10" spans="1:30" ht="12.75">
      <c r="A10" s="10" t="s">
        <v>14</v>
      </c>
      <c r="B10" s="11" t="s">
        <v>13</v>
      </c>
      <c r="C10" s="10">
        <v>0</v>
      </c>
      <c r="D10" s="12">
        <v>0</v>
      </c>
      <c r="E10" s="12">
        <v>0</v>
      </c>
      <c r="F10" s="11">
        <v>0</v>
      </c>
      <c r="G10" s="10">
        <v>0</v>
      </c>
      <c r="H10" s="12">
        <v>0</v>
      </c>
      <c r="I10" s="12">
        <v>0</v>
      </c>
      <c r="J10" s="11">
        <v>0</v>
      </c>
      <c r="K10" s="10">
        <v>1</v>
      </c>
      <c r="L10" s="12">
        <v>0</v>
      </c>
      <c r="M10" s="12">
        <v>0</v>
      </c>
      <c r="N10" s="11">
        <v>0</v>
      </c>
      <c r="O10" s="10">
        <v>0</v>
      </c>
      <c r="P10" s="12">
        <v>0</v>
      </c>
      <c r="Q10" s="12">
        <v>0</v>
      </c>
      <c r="R10" s="11">
        <v>0</v>
      </c>
      <c r="S10" s="10">
        <v>0</v>
      </c>
      <c r="T10" s="12">
        <v>0</v>
      </c>
      <c r="U10" s="12">
        <v>0</v>
      </c>
      <c r="V10" s="11">
        <v>0</v>
      </c>
      <c r="W10" s="10">
        <v>0</v>
      </c>
      <c r="X10" s="12">
        <v>0</v>
      </c>
      <c r="Y10" s="12">
        <v>0</v>
      </c>
      <c r="Z10" s="11">
        <v>0</v>
      </c>
      <c r="AA10" s="16">
        <f t="shared" si="0"/>
        <v>1</v>
      </c>
      <c r="AB10" s="17">
        <f t="shared" si="1"/>
        <v>0</v>
      </c>
      <c r="AC10" s="17">
        <f t="shared" si="2"/>
        <v>0</v>
      </c>
      <c r="AD10" s="18">
        <f t="shared" si="3"/>
        <v>0</v>
      </c>
    </row>
    <row r="11" spans="1:30" ht="12.75">
      <c r="A11" s="10"/>
      <c r="B11" s="11" t="s">
        <v>7</v>
      </c>
      <c r="C11" s="10">
        <v>0</v>
      </c>
      <c r="D11" s="12">
        <v>0</v>
      </c>
      <c r="E11" s="12">
        <v>0</v>
      </c>
      <c r="F11" s="11">
        <v>0</v>
      </c>
      <c r="G11" s="10">
        <v>0</v>
      </c>
      <c r="H11" s="12">
        <v>0</v>
      </c>
      <c r="I11" s="12">
        <v>0</v>
      </c>
      <c r="J11" s="11">
        <v>0</v>
      </c>
      <c r="K11" s="10">
        <v>0</v>
      </c>
      <c r="L11" s="12">
        <v>1</v>
      </c>
      <c r="M11" s="12">
        <v>0</v>
      </c>
      <c r="N11" s="11">
        <v>0</v>
      </c>
      <c r="O11" s="10">
        <v>0</v>
      </c>
      <c r="P11" s="12">
        <v>0</v>
      </c>
      <c r="Q11" s="12">
        <v>0</v>
      </c>
      <c r="R11" s="11">
        <v>0</v>
      </c>
      <c r="S11" s="10">
        <v>0</v>
      </c>
      <c r="T11" s="12">
        <v>0</v>
      </c>
      <c r="U11" s="12">
        <v>0</v>
      </c>
      <c r="V11" s="11">
        <v>0</v>
      </c>
      <c r="W11" s="10">
        <v>0</v>
      </c>
      <c r="X11" s="12">
        <v>0</v>
      </c>
      <c r="Y11" s="12">
        <v>0</v>
      </c>
      <c r="Z11" s="11">
        <v>0</v>
      </c>
      <c r="AA11" s="16">
        <f t="shared" si="0"/>
        <v>0</v>
      </c>
      <c r="AB11" s="17">
        <f t="shared" si="1"/>
        <v>1</v>
      </c>
      <c r="AC11" s="17">
        <f t="shared" si="2"/>
        <v>0</v>
      </c>
      <c r="AD11" s="18">
        <f t="shared" si="3"/>
        <v>0</v>
      </c>
    </row>
    <row r="12" spans="1:30" ht="12.75">
      <c r="A12" s="10"/>
      <c r="B12" s="11" t="s">
        <v>8</v>
      </c>
      <c r="C12" s="10">
        <v>0</v>
      </c>
      <c r="D12" s="12">
        <v>0</v>
      </c>
      <c r="E12" s="12">
        <v>0</v>
      </c>
      <c r="F12" s="11">
        <v>0</v>
      </c>
      <c r="G12" s="10">
        <v>0</v>
      </c>
      <c r="H12" s="12">
        <v>0</v>
      </c>
      <c r="I12" s="12">
        <v>0</v>
      </c>
      <c r="J12" s="11">
        <v>0</v>
      </c>
      <c r="K12" s="10">
        <v>0</v>
      </c>
      <c r="L12" s="12">
        <v>0</v>
      </c>
      <c r="M12" s="12">
        <v>0</v>
      </c>
      <c r="N12" s="11">
        <v>0</v>
      </c>
      <c r="O12" s="10">
        <v>0</v>
      </c>
      <c r="P12" s="12">
        <v>0</v>
      </c>
      <c r="Q12" s="12">
        <v>0</v>
      </c>
      <c r="R12" s="11">
        <v>0</v>
      </c>
      <c r="S12" s="10">
        <v>0</v>
      </c>
      <c r="T12" s="12">
        <v>0</v>
      </c>
      <c r="U12" s="12">
        <v>0</v>
      </c>
      <c r="V12" s="11">
        <v>0</v>
      </c>
      <c r="W12" s="10">
        <v>0</v>
      </c>
      <c r="X12" s="12">
        <v>0</v>
      </c>
      <c r="Y12" s="12">
        <v>0</v>
      </c>
      <c r="Z12" s="11">
        <v>0</v>
      </c>
      <c r="AA12" s="16">
        <f t="shared" si="0"/>
        <v>0</v>
      </c>
      <c r="AB12" s="17">
        <f t="shared" si="1"/>
        <v>0</v>
      </c>
      <c r="AC12" s="17">
        <f t="shared" si="2"/>
        <v>0</v>
      </c>
      <c r="AD12" s="18">
        <f t="shared" si="3"/>
        <v>0</v>
      </c>
    </row>
    <row r="13" spans="1:30" ht="12.75">
      <c r="A13" s="10"/>
      <c r="B13" s="11" t="s">
        <v>6</v>
      </c>
      <c r="C13" s="10">
        <v>0</v>
      </c>
      <c r="D13" s="12">
        <v>0</v>
      </c>
      <c r="E13" s="12">
        <v>0</v>
      </c>
      <c r="F13" s="11">
        <v>0</v>
      </c>
      <c r="G13" s="10">
        <v>0</v>
      </c>
      <c r="H13" s="12">
        <v>0</v>
      </c>
      <c r="I13" s="12">
        <v>0</v>
      </c>
      <c r="J13" s="11">
        <v>0</v>
      </c>
      <c r="K13" s="10">
        <v>1</v>
      </c>
      <c r="L13" s="12">
        <v>1</v>
      </c>
      <c r="M13" s="12">
        <v>0</v>
      </c>
      <c r="N13" s="11">
        <v>0</v>
      </c>
      <c r="O13" s="10">
        <v>0</v>
      </c>
      <c r="P13" s="12">
        <v>0</v>
      </c>
      <c r="Q13" s="12">
        <v>0</v>
      </c>
      <c r="R13" s="11">
        <v>0</v>
      </c>
      <c r="S13" s="10">
        <v>0</v>
      </c>
      <c r="T13" s="12">
        <v>0</v>
      </c>
      <c r="U13" s="12">
        <v>0</v>
      </c>
      <c r="V13" s="11">
        <v>0</v>
      </c>
      <c r="W13" s="10">
        <v>0</v>
      </c>
      <c r="X13" s="12">
        <v>0</v>
      </c>
      <c r="Y13" s="12">
        <v>0</v>
      </c>
      <c r="Z13" s="11">
        <v>0</v>
      </c>
      <c r="AA13" s="16">
        <f t="shared" si="0"/>
        <v>1</v>
      </c>
      <c r="AB13" s="17">
        <f t="shared" si="1"/>
        <v>1</v>
      </c>
      <c r="AC13" s="17">
        <f t="shared" si="2"/>
        <v>0</v>
      </c>
      <c r="AD13" s="18">
        <f t="shared" si="3"/>
        <v>0</v>
      </c>
    </row>
    <row r="14" spans="1:30" ht="12.75">
      <c r="A14" s="10" t="s">
        <v>15</v>
      </c>
      <c r="B14" s="11" t="s">
        <v>13</v>
      </c>
      <c r="C14" s="10">
        <v>520</v>
      </c>
      <c r="D14" s="12">
        <v>423</v>
      </c>
      <c r="E14" s="12">
        <v>840</v>
      </c>
      <c r="F14" s="11">
        <v>587</v>
      </c>
      <c r="G14" s="10">
        <v>165</v>
      </c>
      <c r="H14" s="12">
        <v>191</v>
      </c>
      <c r="I14" s="12">
        <v>158</v>
      </c>
      <c r="J14" s="11">
        <v>145</v>
      </c>
      <c r="K14" s="16">
        <v>1170</v>
      </c>
      <c r="L14" s="17">
        <v>1181</v>
      </c>
      <c r="M14" s="17">
        <v>1087</v>
      </c>
      <c r="N14" s="18">
        <v>1138</v>
      </c>
      <c r="O14" s="10">
        <v>0</v>
      </c>
      <c r="P14" s="12">
        <v>0</v>
      </c>
      <c r="Q14" s="12">
        <v>0</v>
      </c>
      <c r="R14" s="11">
        <v>0</v>
      </c>
      <c r="S14" s="10">
        <v>0</v>
      </c>
      <c r="T14" s="12">
        <v>0</v>
      </c>
      <c r="U14" s="12">
        <v>1</v>
      </c>
      <c r="V14" s="11">
        <v>0</v>
      </c>
      <c r="W14" s="10">
        <v>0</v>
      </c>
      <c r="X14" s="12">
        <v>0</v>
      </c>
      <c r="Y14" s="12">
        <v>0</v>
      </c>
      <c r="Z14" s="11">
        <v>0</v>
      </c>
      <c r="AA14" s="16">
        <f t="shared" si="0"/>
        <v>1855</v>
      </c>
      <c r="AB14" s="17">
        <f t="shared" si="1"/>
        <v>1795</v>
      </c>
      <c r="AC14" s="17">
        <f t="shared" si="2"/>
        <v>2086</v>
      </c>
      <c r="AD14" s="18">
        <f t="shared" si="3"/>
        <v>1870</v>
      </c>
    </row>
    <row r="15" spans="1:30" ht="12.75">
      <c r="A15" s="10"/>
      <c r="B15" s="11" t="s">
        <v>7</v>
      </c>
      <c r="C15" s="10">
        <v>163</v>
      </c>
      <c r="D15" s="12">
        <v>119</v>
      </c>
      <c r="E15" s="12">
        <v>210</v>
      </c>
      <c r="F15" s="11">
        <v>157</v>
      </c>
      <c r="G15" s="10">
        <v>101</v>
      </c>
      <c r="H15" s="12">
        <v>109</v>
      </c>
      <c r="I15" s="12">
        <v>85</v>
      </c>
      <c r="J15" s="11">
        <v>95</v>
      </c>
      <c r="K15" s="10">
        <v>674</v>
      </c>
      <c r="L15" s="12">
        <v>671</v>
      </c>
      <c r="M15" s="12">
        <v>610</v>
      </c>
      <c r="N15" s="11">
        <v>806</v>
      </c>
      <c r="O15" s="10">
        <v>8</v>
      </c>
      <c r="P15" s="12">
        <v>7</v>
      </c>
      <c r="Q15" s="12">
        <v>7</v>
      </c>
      <c r="R15" s="11">
        <v>11</v>
      </c>
      <c r="S15" s="10">
        <v>0</v>
      </c>
      <c r="T15" s="12">
        <v>0</v>
      </c>
      <c r="U15" s="12">
        <v>0</v>
      </c>
      <c r="V15" s="11">
        <v>1</v>
      </c>
      <c r="W15" s="10">
        <v>0</v>
      </c>
      <c r="X15" s="12">
        <v>0</v>
      </c>
      <c r="Y15" s="12">
        <v>0</v>
      </c>
      <c r="Z15" s="11">
        <v>0</v>
      </c>
      <c r="AA15" s="16">
        <f t="shared" si="0"/>
        <v>946</v>
      </c>
      <c r="AB15" s="17">
        <f t="shared" si="1"/>
        <v>906</v>
      </c>
      <c r="AC15" s="17">
        <f t="shared" si="2"/>
        <v>912</v>
      </c>
      <c r="AD15" s="18">
        <f t="shared" si="3"/>
        <v>1070</v>
      </c>
    </row>
    <row r="16" spans="1:30" ht="12.75">
      <c r="A16" s="10"/>
      <c r="B16" s="11" t="s">
        <v>8</v>
      </c>
      <c r="C16" s="10">
        <v>0</v>
      </c>
      <c r="D16" s="12">
        <v>0</v>
      </c>
      <c r="E16" s="12">
        <v>0</v>
      </c>
      <c r="F16" s="11">
        <v>0</v>
      </c>
      <c r="G16" s="10">
        <v>0</v>
      </c>
      <c r="H16" s="12">
        <v>0</v>
      </c>
      <c r="I16" s="12">
        <v>0</v>
      </c>
      <c r="J16" s="11">
        <v>0</v>
      </c>
      <c r="K16" s="10">
        <v>0</v>
      </c>
      <c r="L16" s="12">
        <v>0</v>
      </c>
      <c r="M16" s="12">
        <v>0</v>
      </c>
      <c r="N16" s="11">
        <v>0</v>
      </c>
      <c r="O16" s="10">
        <v>0</v>
      </c>
      <c r="P16" s="12">
        <v>0</v>
      </c>
      <c r="Q16" s="12">
        <v>0</v>
      </c>
      <c r="R16" s="11">
        <v>0</v>
      </c>
      <c r="S16" s="10">
        <v>0</v>
      </c>
      <c r="T16" s="12">
        <v>0</v>
      </c>
      <c r="U16" s="12">
        <v>0</v>
      </c>
      <c r="V16" s="11">
        <v>0</v>
      </c>
      <c r="W16" s="10">
        <v>0</v>
      </c>
      <c r="X16" s="12">
        <v>0</v>
      </c>
      <c r="Y16" s="12">
        <v>0</v>
      </c>
      <c r="Z16" s="11">
        <v>0</v>
      </c>
      <c r="AA16" s="16">
        <f t="shared" si="0"/>
        <v>0</v>
      </c>
      <c r="AB16" s="17">
        <f t="shared" si="1"/>
        <v>0</v>
      </c>
      <c r="AC16" s="17">
        <f t="shared" si="2"/>
        <v>0</v>
      </c>
      <c r="AD16" s="18">
        <f t="shared" si="3"/>
        <v>0</v>
      </c>
    </row>
    <row r="17" spans="1:30" ht="12.75">
      <c r="A17" s="10"/>
      <c r="B17" s="11" t="s">
        <v>6</v>
      </c>
      <c r="C17" s="10">
        <v>683</v>
      </c>
      <c r="D17" s="12">
        <v>542</v>
      </c>
      <c r="E17" s="17">
        <v>1050</v>
      </c>
      <c r="F17" s="11">
        <v>744</v>
      </c>
      <c r="G17" s="10">
        <v>266</v>
      </c>
      <c r="H17" s="12">
        <v>300</v>
      </c>
      <c r="I17" s="12">
        <v>243</v>
      </c>
      <c r="J17" s="11">
        <v>240</v>
      </c>
      <c r="K17" s="16">
        <v>1844</v>
      </c>
      <c r="L17" s="17">
        <v>1852</v>
      </c>
      <c r="M17" s="17">
        <v>1697</v>
      </c>
      <c r="N17" s="18">
        <v>1944</v>
      </c>
      <c r="O17" s="10">
        <v>8</v>
      </c>
      <c r="P17" s="12">
        <v>7</v>
      </c>
      <c r="Q17" s="12">
        <v>7</v>
      </c>
      <c r="R17" s="11">
        <v>11</v>
      </c>
      <c r="S17" s="10">
        <v>0</v>
      </c>
      <c r="T17" s="12">
        <v>0</v>
      </c>
      <c r="U17" s="12">
        <v>1</v>
      </c>
      <c r="V17" s="11">
        <v>1</v>
      </c>
      <c r="W17" s="10">
        <v>0</v>
      </c>
      <c r="X17" s="12">
        <v>0</v>
      </c>
      <c r="Y17" s="12">
        <v>0</v>
      </c>
      <c r="Z17" s="11">
        <v>0</v>
      </c>
      <c r="AA17" s="16">
        <f t="shared" si="0"/>
        <v>2801</v>
      </c>
      <c r="AB17" s="17">
        <f t="shared" si="1"/>
        <v>2701</v>
      </c>
      <c r="AC17" s="17">
        <f t="shared" si="2"/>
        <v>2998</v>
      </c>
      <c r="AD17" s="18">
        <f t="shared" si="3"/>
        <v>2940</v>
      </c>
    </row>
    <row r="18" spans="1:30" ht="12.75">
      <c r="A18" s="10" t="s">
        <v>16</v>
      </c>
      <c r="B18" s="11" t="s">
        <v>13</v>
      </c>
      <c r="C18" s="16">
        <v>3534</v>
      </c>
      <c r="D18" s="17">
        <v>3108</v>
      </c>
      <c r="E18" s="17">
        <v>3969</v>
      </c>
      <c r="F18" s="18">
        <v>3186</v>
      </c>
      <c r="G18" s="16">
        <v>1461</v>
      </c>
      <c r="H18" s="12">
        <v>1505</v>
      </c>
      <c r="I18" s="17">
        <v>1450</v>
      </c>
      <c r="J18" s="18">
        <v>1424</v>
      </c>
      <c r="K18" s="16">
        <v>11518</v>
      </c>
      <c r="L18" s="17">
        <v>10875</v>
      </c>
      <c r="M18" s="17">
        <v>10350</v>
      </c>
      <c r="N18" s="18">
        <v>10896</v>
      </c>
      <c r="O18" s="10">
        <v>18</v>
      </c>
      <c r="P18" s="12">
        <v>18</v>
      </c>
      <c r="Q18" s="12">
        <v>18</v>
      </c>
      <c r="R18" s="11">
        <v>17</v>
      </c>
      <c r="S18" s="10">
        <v>7</v>
      </c>
      <c r="T18" s="12">
        <v>8</v>
      </c>
      <c r="U18" s="12">
        <v>6</v>
      </c>
      <c r="V18" s="11">
        <v>6</v>
      </c>
      <c r="W18" s="10">
        <v>0</v>
      </c>
      <c r="X18" s="12">
        <v>0</v>
      </c>
      <c r="Y18" s="12">
        <v>0</v>
      </c>
      <c r="Z18" s="11">
        <v>0</v>
      </c>
      <c r="AA18" s="16">
        <f t="shared" si="0"/>
        <v>16538</v>
      </c>
      <c r="AB18" s="17">
        <f t="shared" si="1"/>
        <v>15514</v>
      </c>
      <c r="AC18" s="17">
        <f t="shared" si="2"/>
        <v>15793</v>
      </c>
      <c r="AD18" s="18">
        <f t="shared" si="3"/>
        <v>15529</v>
      </c>
    </row>
    <row r="19" spans="1:30" ht="12.75">
      <c r="A19" s="10"/>
      <c r="B19" s="11" t="s">
        <v>7</v>
      </c>
      <c r="C19" s="16">
        <v>1303</v>
      </c>
      <c r="D19" s="17">
        <v>1145</v>
      </c>
      <c r="E19" s="17">
        <v>1401</v>
      </c>
      <c r="F19" s="18">
        <v>1172</v>
      </c>
      <c r="G19" s="10">
        <v>953</v>
      </c>
      <c r="H19" s="12">
        <v>951</v>
      </c>
      <c r="I19" s="12">
        <v>869</v>
      </c>
      <c r="J19" s="11">
        <v>871</v>
      </c>
      <c r="K19" s="16">
        <v>10829</v>
      </c>
      <c r="L19" s="17">
        <v>9449</v>
      </c>
      <c r="M19" s="17">
        <v>9595</v>
      </c>
      <c r="N19" s="18">
        <v>10935</v>
      </c>
      <c r="O19" s="10">
        <v>266</v>
      </c>
      <c r="P19" s="12">
        <v>266</v>
      </c>
      <c r="Q19" s="12">
        <v>238</v>
      </c>
      <c r="R19" s="11">
        <v>249</v>
      </c>
      <c r="S19" s="10">
        <v>4</v>
      </c>
      <c r="T19" s="12">
        <v>1</v>
      </c>
      <c r="U19" s="12">
        <v>2</v>
      </c>
      <c r="V19" s="11">
        <v>3</v>
      </c>
      <c r="W19" s="10">
        <v>0</v>
      </c>
      <c r="X19" s="12">
        <v>0</v>
      </c>
      <c r="Y19" s="12">
        <v>0</v>
      </c>
      <c r="Z19" s="11">
        <v>0</v>
      </c>
      <c r="AA19" s="16">
        <f t="shared" si="0"/>
        <v>13355</v>
      </c>
      <c r="AB19" s="17">
        <f t="shared" si="1"/>
        <v>11812</v>
      </c>
      <c r="AC19" s="17">
        <f t="shared" si="2"/>
        <v>12105</v>
      </c>
      <c r="AD19" s="18">
        <f t="shared" si="3"/>
        <v>13230</v>
      </c>
    </row>
    <row r="20" spans="1:30" ht="12.75">
      <c r="A20" s="10"/>
      <c r="B20" s="11" t="s">
        <v>8</v>
      </c>
      <c r="C20" s="10">
        <v>0</v>
      </c>
      <c r="D20" s="12">
        <v>0</v>
      </c>
      <c r="E20" s="12">
        <v>0</v>
      </c>
      <c r="F20" s="11">
        <v>0</v>
      </c>
      <c r="G20" s="10">
        <v>0</v>
      </c>
      <c r="H20" s="12">
        <v>0</v>
      </c>
      <c r="I20" s="12">
        <v>0</v>
      </c>
      <c r="J20" s="11">
        <v>0</v>
      </c>
      <c r="K20" s="10">
        <v>0</v>
      </c>
      <c r="L20" s="12">
        <v>0</v>
      </c>
      <c r="M20" s="12">
        <v>0</v>
      </c>
      <c r="N20" s="11">
        <v>0</v>
      </c>
      <c r="O20" s="10">
        <v>0</v>
      </c>
      <c r="P20" s="12">
        <v>0</v>
      </c>
      <c r="Q20" s="12">
        <v>0</v>
      </c>
      <c r="R20" s="11">
        <v>0</v>
      </c>
      <c r="S20" s="10">
        <v>0</v>
      </c>
      <c r="T20" s="12">
        <v>0</v>
      </c>
      <c r="U20" s="12">
        <v>0</v>
      </c>
      <c r="V20" s="11">
        <v>0</v>
      </c>
      <c r="W20" s="10">
        <v>0</v>
      </c>
      <c r="X20" s="12">
        <v>0</v>
      </c>
      <c r="Y20" s="12">
        <v>0</v>
      </c>
      <c r="Z20" s="11">
        <v>0</v>
      </c>
      <c r="AA20" s="16">
        <f t="shared" si="0"/>
        <v>0</v>
      </c>
      <c r="AB20" s="17">
        <f t="shared" si="1"/>
        <v>0</v>
      </c>
      <c r="AC20" s="17">
        <f t="shared" si="2"/>
        <v>0</v>
      </c>
      <c r="AD20" s="18">
        <f t="shared" si="3"/>
        <v>0</v>
      </c>
    </row>
    <row r="21" spans="1:30" ht="12.75">
      <c r="A21" s="10"/>
      <c r="B21" s="11" t="s">
        <v>6</v>
      </c>
      <c r="C21" s="16">
        <v>4837</v>
      </c>
      <c r="D21" s="17">
        <v>4253</v>
      </c>
      <c r="E21" s="17">
        <v>5370</v>
      </c>
      <c r="F21" s="18">
        <v>4358</v>
      </c>
      <c r="G21" s="16">
        <v>2414</v>
      </c>
      <c r="H21" s="17">
        <v>2456</v>
      </c>
      <c r="I21" s="17">
        <v>2319</v>
      </c>
      <c r="J21" s="18">
        <v>2295</v>
      </c>
      <c r="K21" s="16">
        <v>22347</v>
      </c>
      <c r="L21" s="17">
        <v>20324</v>
      </c>
      <c r="M21" s="17">
        <v>19945</v>
      </c>
      <c r="N21" s="18">
        <v>21831</v>
      </c>
      <c r="O21" s="10">
        <v>284</v>
      </c>
      <c r="P21" s="12">
        <v>284</v>
      </c>
      <c r="Q21" s="12">
        <v>256</v>
      </c>
      <c r="R21" s="11">
        <v>266</v>
      </c>
      <c r="S21" s="10">
        <v>11</v>
      </c>
      <c r="T21" s="12">
        <v>9</v>
      </c>
      <c r="U21" s="12">
        <v>8</v>
      </c>
      <c r="V21" s="11">
        <v>9</v>
      </c>
      <c r="W21" s="10">
        <v>0</v>
      </c>
      <c r="X21" s="12">
        <v>0</v>
      </c>
      <c r="Y21" s="12">
        <v>0</v>
      </c>
      <c r="Z21" s="11">
        <v>0</v>
      </c>
      <c r="AA21" s="16">
        <f t="shared" si="0"/>
        <v>29893</v>
      </c>
      <c r="AB21" s="17">
        <f t="shared" si="1"/>
        <v>27326</v>
      </c>
      <c r="AC21" s="17">
        <f t="shared" si="2"/>
        <v>27898</v>
      </c>
      <c r="AD21" s="18">
        <f t="shared" si="3"/>
        <v>28759</v>
      </c>
    </row>
    <row r="22" spans="1:30" ht="12.75">
      <c r="A22" s="10" t="s">
        <v>17</v>
      </c>
      <c r="B22" s="11" t="s">
        <v>13</v>
      </c>
      <c r="C22" s="16">
        <v>4538</v>
      </c>
      <c r="D22" s="17">
        <v>4296</v>
      </c>
      <c r="E22" s="17">
        <v>5196</v>
      </c>
      <c r="F22" s="18">
        <v>4617</v>
      </c>
      <c r="G22" s="16">
        <v>3674</v>
      </c>
      <c r="H22" s="17">
        <v>3677</v>
      </c>
      <c r="I22" s="17">
        <v>3575</v>
      </c>
      <c r="J22" s="18">
        <v>3566</v>
      </c>
      <c r="K22" s="16">
        <v>25291</v>
      </c>
      <c r="L22" s="17">
        <v>23871</v>
      </c>
      <c r="M22" s="17">
        <v>23685</v>
      </c>
      <c r="N22" s="18">
        <v>23798</v>
      </c>
      <c r="O22" s="10">
        <v>30</v>
      </c>
      <c r="P22" s="12">
        <v>35</v>
      </c>
      <c r="Q22" s="12">
        <v>38</v>
      </c>
      <c r="R22" s="11">
        <v>40</v>
      </c>
      <c r="S22" s="10">
        <v>18</v>
      </c>
      <c r="T22" s="12">
        <v>21</v>
      </c>
      <c r="U22" s="12">
        <v>19</v>
      </c>
      <c r="V22" s="11">
        <v>16</v>
      </c>
      <c r="W22" s="10">
        <v>0</v>
      </c>
      <c r="X22" s="12">
        <v>0</v>
      </c>
      <c r="Y22" s="12">
        <v>0</v>
      </c>
      <c r="Z22" s="11">
        <v>0</v>
      </c>
      <c r="AA22" s="16">
        <f t="shared" si="0"/>
        <v>33551</v>
      </c>
      <c r="AB22" s="17">
        <f t="shared" si="1"/>
        <v>31900</v>
      </c>
      <c r="AC22" s="17">
        <f t="shared" si="2"/>
        <v>32513</v>
      </c>
      <c r="AD22" s="18">
        <f t="shared" si="3"/>
        <v>32037</v>
      </c>
    </row>
    <row r="23" spans="1:30" ht="12.75">
      <c r="A23" s="10"/>
      <c r="B23" s="11" t="s">
        <v>7</v>
      </c>
      <c r="C23" s="16">
        <v>2861</v>
      </c>
      <c r="D23" s="17">
        <v>2756</v>
      </c>
      <c r="E23" s="17">
        <v>3047</v>
      </c>
      <c r="F23" s="18">
        <v>2749</v>
      </c>
      <c r="G23" s="16">
        <v>2616</v>
      </c>
      <c r="H23" s="17">
        <v>2614</v>
      </c>
      <c r="I23" s="17">
        <v>2509</v>
      </c>
      <c r="J23" s="18">
        <v>2545</v>
      </c>
      <c r="K23" s="16">
        <v>27048</v>
      </c>
      <c r="L23" s="17">
        <v>23955</v>
      </c>
      <c r="M23" s="17">
        <v>24644</v>
      </c>
      <c r="N23" s="18">
        <v>26204</v>
      </c>
      <c r="O23" s="10">
        <v>958</v>
      </c>
      <c r="P23" s="12">
        <v>961</v>
      </c>
      <c r="Q23" s="12">
        <v>867</v>
      </c>
      <c r="R23" s="11">
        <v>847</v>
      </c>
      <c r="S23" s="10">
        <v>5</v>
      </c>
      <c r="T23" s="12">
        <v>4</v>
      </c>
      <c r="U23" s="12">
        <v>1</v>
      </c>
      <c r="V23" s="11">
        <v>1</v>
      </c>
      <c r="W23" s="10">
        <v>0</v>
      </c>
      <c r="X23" s="12">
        <v>0</v>
      </c>
      <c r="Y23" s="12">
        <v>0</v>
      </c>
      <c r="Z23" s="11">
        <v>0</v>
      </c>
      <c r="AA23" s="16">
        <f t="shared" si="0"/>
        <v>33488</v>
      </c>
      <c r="AB23" s="17">
        <f t="shared" si="1"/>
        <v>30290</v>
      </c>
      <c r="AC23" s="17">
        <f t="shared" si="2"/>
        <v>31068</v>
      </c>
      <c r="AD23" s="18">
        <f t="shared" si="3"/>
        <v>32346</v>
      </c>
    </row>
    <row r="24" spans="1:30" ht="12.75">
      <c r="A24" s="10"/>
      <c r="B24" s="11" t="s">
        <v>8</v>
      </c>
      <c r="C24" s="10">
        <v>0</v>
      </c>
      <c r="D24" s="12">
        <v>0</v>
      </c>
      <c r="E24" s="12">
        <v>0</v>
      </c>
      <c r="F24" s="11">
        <v>0</v>
      </c>
      <c r="G24" s="10">
        <v>0</v>
      </c>
      <c r="H24" s="12">
        <v>0</v>
      </c>
      <c r="I24" s="12">
        <v>0</v>
      </c>
      <c r="J24" s="11">
        <v>0</v>
      </c>
      <c r="K24" s="10">
        <v>0</v>
      </c>
      <c r="L24" s="12">
        <v>0</v>
      </c>
      <c r="M24" s="12">
        <v>0</v>
      </c>
      <c r="N24" s="11">
        <v>0</v>
      </c>
      <c r="O24" s="10">
        <v>0</v>
      </c>
      <c r="P24" s="12">
        <v>0</v>
      </c>
      <c r="Q24" s="12">
        <v>0</v>
      </c>
      <c r="R24" s="11">
        <v>0</v>
      </c>
      <c r="S24" s="10">
        <v>0</v>
      </c>
      <c r="T24" s="12">
        <v>0</v>
      </c>
      <c r="U24" s="12">
        <v>0</v>
      </c>
      <c r="V24" s="11">
        <v>0</v>
      </c>
      <c r="W24" s="10">
        <v>0</v>
      </c>
      <c r="X24" s="12">
        <v>0</v>
      </c>
      <c r="Y24" s="12">
        <v>0</v>
      </c>
      <c r="Z24" s="11">
        <v>0</v>
      </c>
      <c r="AA24" s="16">
        <f t="shared" si="0"/>
        <v>0</v>
      </c>
      <c r="AB24" s="17">
        <f t="shared" si="1"/>
        <v>0</v>
      </c>
      <c r="AC24" s="17">
        <f t="shared" si="2"/>
        <v>0</v>
      </c>
      <c r="AD24" s="18">
        <f t="shared" si="3"/>
        <v>0</v>
      </c>
    </row>
    <row r="25" spans="1:30" ht="12.75">
      <c r="A25" s="10"/>
      <c r="B25" s="11" t="s">
        <v>6</v>
      </c>
      <c r="C25" s="16">
        <v>7399</v>
      </c>
      <c r="D25" s="17">
        <v>7052</v>
      </c>
      <c r="E25" s="17">
        <v>8243</v>
      </c>
      <c r="F25" s="18">
        <v>7366</v>
      </c>
      <c r="G25" s="16">
        <v>6290</v>
      </c>
      <c r="H25" s="17">
        <v>6291</v>
      </c>
      <c r="I25" s="17">
        <v>6084</v>
      </c>
      <c r="J25" s="18">
        <v>6111</v>
      </c>
      <c r="K25" s="16">
        <v>52339</v>
      </c>
      <c r="L25" s="17">
        <v>47826</v>
      </c>
      <c r="M25" s="17">
        <v>48329</v>
      </c>
      <c r="N25" s="18">
        <v>50002</v>
      </c>
      <c r="O25" s="10">
        <v>988</v>
      </c>
      <c r="P25" s="12">
        <v>996</v>
      </c>
      <c r="Q25" s="12">
        <v>905</v>
      </c>
      <c r="R25" s="11">
        <v>887</v>
      </c>
      <c r="S25" s="10">
        <v>23</v>
      </c>
      <c r="T25" s="12">
        <v>25</v>
      </c>
      <c r="U25" s="12">
        <v>20</v>
      </c>
      <c r="V25" s="11">
        <v>17</v>
      </c>
      <c r="W25" s="10">
        <v>0</v>
      </c>
      <c r="X25" s="12">
        <v>0</v>
      </c>
      <c r="Y25" s="12">
        <v>0</v>
      </c>
      <c r="Z25" s="11">
        <v>0</v>
      </c>
      <c r="AA25" s="16">
        <f t="shared" si="0"/>
        <v>67039</v>
      </c>
      <c r="AB25" s="17">
        <f t="shared" si="1"/>
        <v>62190</v>
      </c>
      <c r="AC25" s="17">
        <f t="shared" si="2"/>
        <v>63581</v>
      </c>
      <c r="AD25" s="18">
        <f t="shared" si="3"/>
        <v>64383</v>
      </c>
    </row>
    <row r="26" spans="1:30" ht="12.75">
      <c r="A26" s="10" t="s">
        <v>18</v>
      </c>
      <c r="B26" s="11" t="s">
        <v>13</v>
      </c>
      <c r="C26" s="16">
        <v>4425</v>
      </c>
      <c r="D26" s="17">
        <v>4189</v>
      </c>
      <c r="E26" s="17">
        <v>4986</v>
      </c>
      <c r="F26" s="18">
        <v>4454</v>
      </c>
      <c r="G26" s="16">
        <v>7178</v>
      </c>
      <c r="H26" s="17">
        <v>7138</v>
      </c>
      <c r="I26" s="17">
        <v>6872</v>
      </c>
      <c r="J26" s="18">
        <v>6832</v>
      </c>
      <c r="K26" s="16">
        <v>34679</v>
      </c>
      <c r="L26" s="17">
        <v>34580</v>
      </c>
      <c r="M26" s="17">
        <v>33843</v>
      </c>
      <c r="N26" s="18">
        <v>32973</v>
      </c>
      <c r="O26" s="10">
        <v>76</v>
      </c>
      <c r="P26" s="12">
        <v>62</v>
      </c>
      <c r="Q26" s="12">
        <v>61</v>
      </c>
      <c r="R26" s="11">
        <v>64</v>
      </c>
      <c r="S26" s="10">
        <v>33</v>
      </c>
      <c r="T26" s="12">
        <v>37</v>
      </c>
      <c r="U26" s="12">
        <v>30</v>
      </c>
      <c r="V26" s="11">
        <v>33</v>
      </c>
      <c r="W26" s="10">
        <v>0</v>
      </c>
      <c r="X26" s="12">
        <v>0</v>
      </c>
      <c r="Y26" s="12">
        <v>0</v>
      </c>
      <c r="Z26" s="11">
        <v>0</v>
      </c>
      <c r="AA26" s="16">
        <f t="shared" si="0"/>
        <v>46391</v>
      </c>
      <c r="AB26" s="17">
        <f t="shared" si="1"/>
        <v>46006</v>
      </c>
      <c r="AC26" s="17">
        <f t="shared" si="2"/>
        <v>45792</v>
      </c>
      <c r="AD26" s="18">
        <f t="shared" si="3"/>
        <v>44356</v>
      </c>
    </row>
    <row r="27" spans="1:30" ht="12.75">
      <c r="A27" s="10"/>
      <c r="B27" s="11" t="s">
        <v>7</v>
      </c>
      <c r="C27" s="16">
        <v>4549</v>
      </c>
      <c r="D27" s="17">
        <v>4469</v>
      </c>
      <c r="E27" s="17">
        <v>4616</v>
      </c>
      <c r="F27" s="18">
        <v>4219</v>
      </c>
      <c r="G27" s="16">
        <v>4427</v>
      </c>
      <c r="H27" s="17">
        <v>4526</v>
      </c>
      <c r="I27" s="17">
        <v>4393</v>
      </c>
      <c r="J27" s="18">
        <v>4464</v>
      </c>
      <c r="K27" s="16">
        <v>33576</v>
      </c>
      <c r="L27" s="17">
        <v>31404</v>
      </c>
      <c r="M27" s="17">
        <v>32015</v>
      </c>
      <c r="N27" s="18">
        <v>32922</v>
      </c>
      <c r="O27" s="16">
        <v>1552</v>
      </c>
      <c r="P27" s="17">
        <v>1493</v>
      </c>
      <c r="Q27" s="17">
        <v>1471</v>
      </c>
      <c r="R27" s="18">
        <v>1474</v>
      </c>
      <c r="S27" s="10">
        <v>3</v>
      </c>
      <c r="T27" s="12">
        <v>4</v>
      </c>
      <c r="U27" s="12">
        <v>3</v>
      </c>
      <c r="V27" s="11">
        <v>4</v>
      </c>
      <c r="W27" s="10">
        <v>0</v>
      </c>
      <c r="X27" s="12">
        <v>0</v>
      </c>
      <c r="Y27" s="12">
        <v>0</v>
      </c>
      <c r="Z27" s="11">
        <v>0</v>
      </c>
      <c r="AA27" s="16">
        <f t="shared" si="0"/>
        <v>44107</v>
      </c>
      <c r="AB27" s="17">
        <f t="shared" si="1"/>
        <v>41896</v>
      </c>
      <c r="AC27" s="17">
        <f t="shared" si="2"/>
        <v>42498</v>
      </c>
      <c r="AD27" s="18">
        <f t="shared" si="3"/>
        <v>43083</v>
      </c>
    </row>
    <row r="28" spans="1:30" ht="12.75">
      <c r="A28" s="10"/>
      <c r="B28" s="11" t="s">
        <v>8</v>
      </c>
      <c r="C28" s="10">
        <v>0</v>
      </c>
      <c r="D28" s="12">
        <v>0</v>
      </c>
      <c r="E28" s="12">
        <v>0</v>
      </c>
      <c r="F28" s="11">
        <v>0</v>
      </c>
      <c r="G28" s="10">
        <v>0</v>
      </c>
      <c r="H28" s="12">
        <v>0</v>
      </c>
      <c r="I28" s="12">
        <v>0</v>
      </c>
      <c r="J28" s="11">
        <v>0</v>
      </c>
      <c r="K28" s="10">
        <v>0</v>
      </c>
      <c r="L28" s="12">
        <v>0</v>
      </c>
      <c r="M28" s="12">
        <v>0</v>
      </c>
      <c r="N28" s="11">
        <v>0</v>
      </c>
      <c r="O28" s="10">
        <v>0</v>
      </c>
      <c r="P28" s="12">
        <v>0</v>
      </c>
      <c r="Q28" s="12">
        <v>0</v>
      </c>
      <c r="R28" s="11">
        <v>0</v>
      </c>
      <c r="S28" s="10">
        <v>0</v>
      </c>
      <c r="T28" s="12">
        <v>0</v>
      </c>
      <c r="U28" s="12">
        <v>0</v>
      </c>
      <c r="V28" s="11">
        <v>0</v>
      </c>
      <c r="W28" s="10">
        <v>0</v>
      </c>
      <c r="X28" s="12">
        <v>0</v>
      </c>
      <c r="Y28" s="12">
        <v>0</v>
      </c>
      <c r="Z28" s="11">
        <v>0</v>
      </c>
      <c r="AA28" s="16">
        <f t="shared" si="0"/>
        <v>0</v>
      </c>
      <c r="AB28" s="17">
        <f t="shared" si="1"/>
        <v>0</v>
      </c>
      <c r="AC28" s="17">
        <f t="shared" si="2"/>
        <v>0</v>
      </c>
      <c r="AD28" s="18">
        <f t="shared" si="3"/>
        <v>0</v>
      </c>
    </row>
    <row r="29" spans="1:30" ht="12.75">
      <c r="A29" s="10"/>
      <c r="B29" s="11" t="s">
        <v>6</v>
      </c>
      <c r="C29" s="16">
        <v>8974</v>
      </c>
      <c r="D29" s="17">
        <v>8658</v>
      </c>
      <c r="E29" s="17">
        <v>9602</v>
      </c>
      <c r="F29" s="18">
        <v>8673</v>
      </c>
      <c r="G29" s="16">
        <v>11605</v>
      </c>
      <c r="H29" s="17">
        <v>11664</v>
      </c>
      <c r="I29" s="17">
        <v>11265</v>
      </c>
      <c r="J29" s="18">
        <v>11296</v>
      </c>
      <c r="K29" s="16">
        <v>68255</v>
      </c>
      <c r="L29" s="17">
        <v>65984</v>
      </c>
      <c r="M29" s="17">
        <v>65858</v>
      </c>
      <c r="N29" s="18">
        <v>65895</v>
      </c>
      <c r="O29" s="16">
        <v>1628</v>
      </c>
      <c r="P29" s="17">
        <v>1555</v>
      </c>
      <c r="Q29" s="17">
        <v>1532</v>
      </c>
      <c r="R29" s="18">
        <v>1538</v>
      </c>
      <c r="S29" s="10">
        <v>36</v>
      </c>
      <c r="T29" s="12">
        <v>41</v>
      </c>
      <c r="U29" s="12">
        <v>33</v>
      </c>
      <c r="V29" s="11">
        <v>37</v>
      </c>
      <c r="W29" s="10">
        <v>0</v>
      </c>
      <c r="X29" s="12">
        <v>0</v>
      </c>
      <c r="Y29" s="12">
        <v>0</v>
      </c>
      <c r="Z29" s="11">
        <v>0</v>
      </c>
      <c r="AA29" s="16">
        <f t="shared" si="0"/>
        <v>90498</v>
      </c>
      <c r="AB29" s="17">
        <f t="shared" si="1"/>
        <v>87902</v>
      </c>
      <c r="AC29" s="17">
        <f t="shared" si="2"/>
        <v>88290</v>
      </c>
      <c r="AD29" s="18">
        <f t="shared" si="3"/>
        <v>87439</v>
      </c>
    </row>
    <row r="30" spans="1:30" ht="12.75">
      <c r="A30" s="10" t="s">
        <v>19</v>
      </c>
      <c r="B30" s="11" t="s">
        <v>13</v>
      </c>
      <c r="C30" s="16">
        <v>4533</v>
      </c>
      <c r="D30" s="17">
        <v>4380</v>
      </c>
      <c r="E30" s="17">
        <v>5087</v>
      </c>
      <c r="F30" s="18">
        <v>4655</v>
      </c>
      <c r="G30" s="16">
        <v>10768</v>
      </c>
      <c r="H30" s="17">
        <v>10877</v>
      </c>
      <c r="I30" s="17">
        <v>10717</v>
      </c>
      <c r="J30" s="18">
        <v>10705</v>
      </c>
      <c r="K30" s="16">
        <v>42560</v>
      </c>
      <c r="L30" s="17">
        <v>42689</v>
      </c>
      <c r="M30" s="17">
        <v>42620</v>
      </c>
      <c r="N30" s="18">
        <v>41845</v>
      </c>
      <c r="O30" s="10">
        <v>74</v>
      </c>
      <c r="P30" s="12">
        <v>84</v>
      </c>
      <c r="Q30" s="12">
        <v>79</v>
      </c>
      <c r="R30" s="11">
        <v>71</v>
      </c>
      <c r="S30" s="10">
        <v>52</v>
      </c>
      <c r="T30" s="12">
        <v>54</v>
      </c>
      <c r="U30" s="12">
        <v>54</v>
      </c>
      <c r="V30" s="11">
        <v>56</v>
      </c>
      <c r="W30" s="10">
        <v>0</v>
      </c>
      <c r="X30" s="12">
        <v>0</v>
      </c>
      <c r="Y30" s="12">
        <v>0</v>
      </c>
      <c r="Z30" s="11">
        <v>0</v>
      </c>
      <c r="AA30" s="16">
        <f t="shared" si="0"/>
        <v>57987</v>
      </c>
      <c r="AB30" s="17">
        <f t="shared" si="1"/>
        <v>58084</v>
      </c>
      <c r="AC30" s="17">
        <f t="shared" si="2"/>
        <v>58557</v>
      </c>
      <c r="AD30" s="18">
        <f t="shared" si="3"/>
        <v>57332</v>
      </c>
    </row>
    <row r="31" spans="1:30" ht="12.75">
      <c r="A31" s="10"/>
      <c r="B31" s="11" t="s">
        <v>7</v>
      </c>
      <c r="C31" s="16">
        <v>6378</v>
      </c>
      <c r="D31" s="17">
        <v>6273</v>
      </c>
      <c r="E31" s="17">
        <v>6507</v>
      </c>
      <c r="F31" s="18">
        <v>6122</v>
      </c>
      <c r="G31" s="16">
        <v>5514</v>
      </c>
      <c r="H31" s="17">
        <v>5563</v>
      </c>
      <c r="I31" s="17">
        <v>5421</v>
      </c>
      <c r="J31" s="18">
        <v>5537</v>
      </c>
      <c r="K31" s="16">
        <v>36605</v>
      </c>
      <c r="L31" s="17">
        <v>35249</v>
      </c>
      <c r="M31" s="17">
        <v>36082</v>
      </c>
      <c r="N31" s="18">
        <v>36943</v>
      </c>
      <c r="O31" s="16">
        <v>1819</v>
      </c>
      <c r="P31" s="17">
        <v>1804</v>
      </c>
      <c r="Q31" s="17">
        <v>1756</v>
      </c>
      <c r="R31" s="18">
        <v>1778</v>
      </c>
      <c r="S31" s="10">
        <v>5</v>
      </c>
      <c r="T31" s="12">
        <v>4</v>
      </c>
      <c r="U31" s="12">
        <v>4</v>
      </c>
      <c r="V31" s="11">
        <v>4</v>
      </c>
      <c r="W31" s="10">
        <v>0</v>
      </c>
      <c r="X31" s="12">
        <v>0</v>
      </c>
      <c r="Y31" s="12">
        <v>0</v>
      </c>
      <c r="Z31" s="11">
        <v>0</v>
      </c>
      <c r="AA31" s="16">
        <f t="shared" si="0"/>
        <v>50321</v>
      </c>
      <c r="AB31" s="17">
        <f t="shared" si="1"/>
        <v>48893</v>
      </c>
      <c r="AC31" s="17">
        <f t="shared" si="2"/>
        <v>49770</v>
      </c>
      <c r="AD31" s="18">
        <f t="shared" si="3"/>
        <v>50384</v>
      </c>
    </row>
    <row r="32" spans="1:30" ht="12.75">
      <c r="A32" s="10"/>
      <c r="B32" s="11" t="s">
        <v>8</v>
      </c>
      <c r="C32" s="10">
        <v>0</v>
      </c>
      <c r="D32" s="12">
        <v>0</v>
      </c>
      <c r="E32" s="12">
        <v>0</v>
      </c>
      <c r="F32" s="11">
        <v>0</v>
      </c>
      <c r="G32" s="10">
        <v>0</v>
      </c>
      <c r="H32" s="12">
        <v>0</v>
      </c>
      <c r="I32" s="12">
        <v>0</v>
      </c>
      <c r="J32" s="11">
        <v>0</v>
      </c>
      <c r="K32" s="10">
        <v>0</v>
      </c>
      <c r="L32" s="12">
        <v>0</v>
      </c>
      <c r="M32" s="12">
        <v>0</v>
      </c>
      <c r="N32" s="11">
        <v>0</v>
      </c>
      <c r="O32" s="10">
        <v>0</v>
      </c>
      <c r="P32" s="12">
        <v>0</v>
      </c>
      <c r="Q32" s="12">
        <v>0</v>
      </c>
      <c r="R32" s="11">
        <v>0</v>
      </c>
      <c r="S32" s="10">
        <v>0</v>
      </c>
      <c r="T32" s="12">
        <v>0</v>
      </c>
      <c r="U32" s="12">
        <v>0</v>
      </c>
      <c r="V32" s="11">
        <v>0</v>
      </c>
      <c r="W32" s="10">
        <v>0</v>
      </c>
      <c r="X32" s="12">
        <v>0</v>
      </c>
      <c r="Y32" s="12">
        <v>0</v>
      </c>
      <c r="Z32" s="11">
        <v>0</v>
      </c>
      <c r="AA32" s="16">
        <f t="shared" si="0"/>
        <v>0</v>
      </c>
      <c r="AB32" s="17">
        <f t="shared" si="1"/>
        <v>0</v>
      </c>
      <c r="AC32" s="17">
        <f t="shared" si="2"/>
        <v>0</v>
      </c>
      <c r="AD32" s="18">
        <f t="shared" si="3"/>
        <v>0</v>
      </c>
    </row>
    <row r="33" spans="1:30" ht="12.75">
      <c r="A33" s="10"/>
      <c r="B33" s="11" t="s">
        <v>6</v>
      </c>
      <c r="C33" s="16">
        <v>10911</v>
      </c>
      <c r="D33" s="17">
        <v>10653</v>
      </c>
      <c r="E33" s="17">
        <v>11594</v>
      </c>
      <c r="F33" s="18">
        <v>10777</v>
      </c>
      <c r="G33" s="16">
        <v>16282</v>
      </c>
      <c r="H33" s="17">
        <v>16440</v>
      </c>
      <c r="I33" s="17">
        <v>16138</v>
      </c>
      <c r="J33" s="18">
        <v>16242</v>
      </c>
      <c r="K33" s="16">
        <v>79165</v>
      </c>
      <c r="L33" s="17">
        <v>77938</v>
      </c>
      <c r="M33" s="17">
        <v>78702</v>
      </c>
      <c r="N33" s="18">
        <v>78788</v>
      </c>
      <c r="O33" s="16">
        <v>1893</v>
      </c>
      <c r="P33" s="17">
        <v>1888</v>
      </c>
      <c r="Q33" s="17">
        <v>1835</v>
      </c>
      <c r="R33" s="18">
        <v>1849</v>
      </c>
      <c r="S33" s="10">
        <v>57</v>
      </c>
      <c r="T33" s="12">
        <v>58</v>
      </c>
      <c r="U33" s="12">
        <v>58</v>
      </c>
      <c r="V33" s="11">
        <v>60</v>
      </c>
      <c r="W33" s="10">
        <v>0</v>
      </c>
      <c r="X33" s="12">
        <v>0</v>
      </c>
      <c r="Y33" s="12">
        <v>0</v>
      </c>
      <c r="Z33" s="11">
        <v>0</v>
      </c>
      <c r="AA33" s="16">
        <f t="shared" si="0"/>
        <v>108308</v>
      </c>
      <c r="AB33" s="17">
        <f t="shared" si="1"/>
        <v>106977</v>
      </c>
      <c r="AC33" s="17">
        <f t="shared" si="2"/>
        <v>108327</v>
      </c>
      <c r="AD33" s="18">
        <f t="shared" si="3"/>
        <v>107716</v>
      </c>
    </row>
    <row r="34" spans="1:30" ht="12.75">
      <c r="A34" s="10" t="s">
        <v>20</v>
      </c>
      <c r="B34" s="11" t="s">
        <v>13</v>
      </c>
      <c r="C34" s="16">
        <v>4690</v>
      </c>
      <c r="D34" s="17">
        <v>4381</v>
      </c>
      <c r="E34" s="17">
        <v>5233</v>
      </c>
      <c r="F34" s="18">
        <v>4679</v>
      </c>
      <c r="G34" s="16">
        <v>11729</v>
      </c>
      <c r="H34" s="17">
        <v>11918</v>
      </c>
      <c r="I34" s="17">
        <v>11891</v>
      </c>
      <c r="J34" s="18">
        <v>12045</v>
      </c>
      <c r="K34" s="16">
        <v>39224</v>
      </c>
      <c r="L34" s="17">
        <v>39662</v>
      </c>
      <c r="M34" s="17">
        <v>40072</v>
      </c>
      <c r="N34" s="18">
        <v>39864</v>
      </c>
      <c r="O34" s="10">
        <v>71</v>
      </c>
      <c r="P34" s="12">
        <v>65</v>
      </c>
      <c r="Q34" s="12">
        <v>61</v>
      </c>
      <c r="R34" s="11">
        <v>66</v>
      </c>
      <c r="S34" s="10">
        <v>56</v>
      </c>
      <c r="T34" s="12">
        <v>54</v>
      </c>
      <c r="U34" s="12">
        <v>49</v>
      </c>
      <c r="V34" s="11">
        <v>51</v>
      </c>
      <c r="W34" s="10">
        <v>0</v>
      </c>
      <c r="X34" s="12">
        <v>0</v>
      </c>
      <c r="Y34" s="12">
        <v>0</v>
      </c>
      <c r="Z34" s="11">
        <v>0</v>
      </c>
      <c r="AA34" s="16">
        <f t="shared" si="0"/>
        <v>55770</v>
      </c>
      <c r="AB34" s="17">
        <f t="shared" si="1"/>
        <v>56080</v>
      </c>
      <c r="AC34" s="17">
        <f t="shared" si="2"/>
        <v>57306</v>
      </c>
      <c r="AD34" s="18">
        <f t="shared" si="3"/>
        <v>56705</v>
      </c>
    </row>
    <row r="35" spans="1:30" ht="12.75">
      <c r="A35" s="10"/>
      <c r="B35" s="11" t="s">
        <v>7</v>
      </c>
      <c r="C35" s="16">
        <v>7818</v>
      </c>
      <c r="D35" s="17">
        <v>7707</v>
      </c>
      <c r="E35" s="17">
        <v>7943</v>
      </c>
      <c r="F35" s="18">
        <v>7675</v>
      </c>
      <c r="G35" s="16">
        <v>5526</v>
      </c>
      <c r="H35" s="17">
        <v>5618</v>
      </c>
      <c r="I35" s="17">
        <v>5666</v>
      </c>
      <c r="J35" s="18">
        <v>5819</v>
      </c>
      <c r="K35" s="16">
        <v>31021</v>
      </c>
      <c r="L35" s="17">
        <v>30174</v>
      </c>
      <c r="M35" s="17">
        <v>31348</v>
      </c>
      <c r="N35" s="18">
        <v>32354</v>
      </c>
      <c r="O35" s="16">
        <v>2016</v>
      </c>
      <c r="P35" s="17">
        <v>1983</v>
      </c>
      <c r="Q35" s="17">
        <v>1927</v>
      </c>
      <c r="R35" s="18">
        <v>2007</v>
      </c>
      <c r="S35" s="10">
        <v>8</v>
      </c>
      <c r="T35" s="12">
        <v>11</v>
      </c>
      <c r="U35" s="12">
        <v>10</v>
      </c>
      <c r="V35" s="11">
        <v>9</v>
      </c>
      <c r="W35" s="10">
        <v>0</v>
      </c>
      <c r="X35" s="12">
        <v>0</v>
      </c>
      <c r="Y35" s="12">
        <v>0</v>
      </c>
      <c r="Z35" s="11">
        <v>0</v>
      </c>
      <c r="AA35" s="16">
        <f t="shared" si="0"/>
        <v>46389</v>
      </c>
      <c r="AB35" s="17">
        <f t="shared" si="1"/>
        <v>45493</v>
      </c>
      <c r="AC35" s="17">
        <f t="shared" si="2"/>
        <v>46894</v>
      </c>
      <c r="AD35" s="18">
        <f t="shared" si="3"/>
        <v>47864</v>
      </c>
    </row>
    <row r="36" spans="1:30" ht="12.75">
      <c r="A36" s="10"/>
      <c r="B36" s="11" t="s">
        <v>8</v>
      </c>
      <c r="C36" s="10">
        <v>0</v>
      </c>
      <c r="D36" s="12">
        <v>0</v>
      </c>
      <c r="E36" s="12">
        <v>0</v>
      </c>
      <c r="F36" s="11">
        <v>0</v>
      </c>
      <c r="G36" s="10">
        <v>0</v>
      </c>
      <c r="H36" s="12">
        <v>0</v>
      </c>
      <c r="I36" s="12">
        <v>0</v>
      </c>
      <c r="J36" s="11">
        <v>0</v>
      </c>
      <c r="K36" s="10">
        <v>0</v>
      </c>
      <c r="L36" s="12">
        <v>0</v>
      </c>
      <c r="M36" s="12">
        <v>0</v>
      </c>
      <c r="N36" s="11">
        <v>0</v>
      </c>
      <c r="O36" s="10">
        <v>0</v>
      </c>
      <c r="P36" s="12">
        <v>0</v>
      </c>
      <c r="Q36" s="12">
        <v>0</v>
      </c>
      <c r="R36" s="11">
        <v>0</v>
      </c>
      <c r="S36" s="10">
        <v>0</v>
      </c>
      <c r="T36" s="12">
        <v>0</v>
      </c>
      <c r="U36" s="12">
        <v>0</v>
      </c>
      <c r="V36" s="11">
        <v>0</v>
      </c>
      <c r="W36" s="10">
        <v>0</v>
      </c>
      <c r="X36" s="12">
        <v>0</v>
      </c>
      <c r="Y36" s="12">
        <v>0</v>
      </c>
      <c r="Z36" s="11">
        <v>0</v>
      </c>
      <c r="AA36" s="16">
        <f t="shared" si="0"/>
        <v>0</v>
      </c>
      <c r="AB36" s="17">
        <f t="shared" si="1"/>
        <v>0</v>
      </c>
      <c r="AC36" s="17">
        <f t="shared" si="2"/>
        <v>0</v>
      </c>
      <c r="AD36" s="18">
        <f t="shared" si="3"/>
        <v>0</v>
      </c>
    </row>
    <row r="37" spans="1:30" ht="12.75">
      <c r="A37" s="10"/>
      <c r="B37" s="11" t="s">
        <v>6</v>
      </c>
      <c r="C37" s="16">
        <v>12508</v>
      </c>
      <c r="D37" s="17">
        <v>12088</v>
      </c>
      <c r="E37" s="17">
        <v>13176</v>
      </c>
      <c r="F37" s="18">
        <v>12354</v>
      </c>
      <c r="G37" s="16">
        <v>17255</v>
      </c>
      <c r="H37" s="17">
        <v>17536</v>
      </c>
      <c r="I37" s="17">
        <v>17557</v>
      </c>
      <c r="J37" s="18">
        <v>17864</v>
      </c>
      <c r="K37" s="16">
        <v>70245</v>
      </c>
      <c r="L37" s="17">
        <v>69836</v>
      </c>
      <c r="M37" s="17">
        <v>71420</v>
      </c>
      <c r="N37" s="18">
        <v>72218</v>
      </c>
      <c r="O37" s="16">
        <v>2087</v>
      </c>
      <c r="P37" s="17">
        <v>2048</v>
      </c>
      <c r="Q37" s="17">
        <v>1988</v>
      </c>
      <c r="R37" s="18">
        <v>2073</v>
      </c>
      <c r="S37" s="10">
        <v>64</v>
      </c>
      <c r="T37" s="12">
        <v>65</v>
      </c>
      <c r="U37" s="12">
        <v>59</v>
      </c>
      <c r="V37" s="11">
        <v>60</v>
      </c>
      <c r="W37" s="10">
        <v>0</v>
      </c>
      <c r="X37" s="12">
        <v>0</v>
      </c>
      <c r="Y37" s="12">
        <v>0</v>
      </c>
      <c r="Z37" s="11">
        <v>0</v>
      </c>
      <c r="AA37" s="16">
        <f t="shared" si="0"/>
        <v>102159</v>
      </c>
      <c r="AB37" s="17">
        <f t="shared" si="1"/>
        <v>101573</v>
      </c>
      <c r="AC37" s="17">
        <f t="shared" si="2"/>
        <v>104200</v>
      </c>
      <c r="AD37" s="18">
        <f t="shared" si="3"/>
        <v>104569</v>
      </c>
    </row>
    <row r="38" spans="1:30" ht="12.75">
      <c r="A38" s="10" t="s">
        <v>21</v>
      </c>
      <c r="B38" s="11" t="s">
        <v>13</v>
      </c>
      <c r="C38" s="16">
        <v>5171</v>
      </c>
      <c r="D38" s="17">
        <v>4994</v>
      </c>
      <c r="E38" s="17">
        <v>5768</v>
      </c>
      <c r="F38" s="18">
        <v>5173</v>
      </c>
      <c r="G38" s="16">
        <v>10900</v>
      </c>
      <c r="H38" s="17">
        <v>11061</v>
      </c>
      <c r="I38" s="17">
        <v>11104</v>
      </c>
      <c r="J38" s="18">
        <v>11188</v>
      </c>
      <c r="K38" s="16">
        <v>33750</v>
      </c>
      <c r="L38" s="17">
        <v>33741</v>
      </c>
      <c r="M38" s="17">
        <v>34088</v>
      </c>
      <c r="N38" s="18">
        <v>33758</v>
      </c>
      <c r="O38" s="10">
        <v>53</v>
      </c>
      <c r="P38" s="12">
        <v>55</v>
      </c>
      <c r="Q38" s="12">
        <v>58</v>
      </c>
      <c r="R38" s="11">
        <v>57</v>
      </c>
      <c r="S38" s="10">
        <v>69</v>
      </c>
      <c r="T38" s="12">
        <v>72</v>
      </c>
      <c r="U38" s="12">
        <v>65</v>
      </c>
      <c r="V38" s="11">
        <v>63</v>
      </c>
      <c r="W38" s="10">
        <v>0</v>
      </c>
      <c r="X38" s="12">
        <v>0</v>
      </c>
      <c r="Y38" s="12">
        <v>0</v>
      </c>
      <c r="Z38" s="11">
        <v>0</v>
      </c>
      <c r="AA38" s="16">
        <f t="shared" si="0"/>
        <v>49943</v>
      </c>
      <c r="AB38" s="17">
        <f t="shared" si="1"/>
        <v>49923</v>
      </c>
      <c r="AC38" s="17">
        <f t="shared" si="2"/>
        <v>51083</v>
      </c>
      <c r="AD38" s="18">
        <f t="shared" si="3"/>
        <v>50239</v>
      </c>
    </row>
    <row r="39" spans="1:30" ht="12.75">
      <c r="A39" s="10"/>
      <c r="B39" s="11" t="s">
        <v>7</v>
      </c>
      <c r="C39" s="16">
        <v>8938</v>
      </c>
      <c r="D39" s="17">
        <v>8899</v>
      </c>
      <c r="E39" s="17">
        <v>9073</v>
      </c>
      <c r="F39" s="18">
        <v>8764</v>
      </c>
      <c r="G39" s="16">
        <v>4951</v>
      </c>
      <c r="H39" s="17">
        <v>4964</v>
      </c>
      <c r="I39" s="17">
        <v>4936</v>
      </c>
      <c r="J39" s="18">
        <v>5057</v>
      </c>
      <c r="K39" s="16">
        <v>25830</v>
      </c>
      <c r="L39" s="17">
        <v>24822</v>
      </c>
      <c r="M39" s="17">
        <v>26010</v>
      </c>
      <c r="N39" s="18">
        <v>26466</v>
      </c>
      <c r="O39" s="16">
        <v>2037</v>
      </c>
      <c r="P39" s="17">
        <v>2003</v>
      </c>
      <c r="Q39" s="17">
        <v>2012</v>
      </c>
      <c r="R39" s="18">
        <v>2013</v>
      </c>
      <c r="S39" s="10">
        <v>4</v>
      </c>
      <c r="T39" s="12">
        <v>3</v>
      </c>
      <c r="U39" s="12">
        <v>4</v>
      </c>
      <c r="V39" s="11">
        <v>4</v>
      </c>
      <c r="W39" s="10">
        <v>0</v>
      </c>
      <c r="X39" s="12">
        <v>0</v>
      </c>
      <c r="Y39" s="12">
        <v>0</v>
      </c>
      <c r="Z39" s="11">
        <v>0</v>
      </c>
      <c r="AA39" s="16">
        <f t="shared" si="0"/>
        <v>41760</v>
      </c>
      <c r="AB39" s="17">
        <f t="shared" si="1"/>
        <v>40691</v>
      </c>
      <c r="AC39" s="17">
        <f t="shared" si="2"/>
        <v>42035</v>
      </c>
      <c r="AD39" s="18">
        <f t="shared" si="3"/>
        <v>42304</v>
      </c>
    </row>
    <row r="40" spans="1:30" ht="12.75">
      <c r="A40" s="10"/>
      <c r="B40" s="11" t="s">
        <v>8</v>
      </c>
      <c r="C40" s="10">
        <v>0</v>
      </c>
      <c r="D40" s="12">
        <v>0</v>
      </c>
      <c r="E40" s="12">
        <v>0</v>
      </c>
      <c r="F40" s="11">
        <v>0</v>
      </c>
      <c r="G40" s="10">
        <v>0</v>
      </c>
      <c r="H40" s="12">
        <v>0</v>
      </c>
      <c r="I40" s="12">
        <v>0</v>
      </c>
      <c r="J40" s="11">
        <v>0</v>
      </c>
      <c r="K40" s="10">
        <v>0</v>
      </c>
      <c r="L40" s="12">
        <v>0</v>
      </c>
      <c r="M40" s="12">
        <v>0</v>
      </c>
      <c r="N40" s="11">
        <v>0</v>
      </c>
      <c r="O40" s="10">
        <v>0</v>
      </c>
      <c r="P40" s="12">
        <v>0</v>
      </c>
      <c r="Q40" s="12">
        <v>0</v>
      </c>
      <c r="R40" s="11">
        <v>0</v>
      </c>
      <c r="S40" s="10">
        <v>0</v>
      </c>
      <c r="T40" s="12">
        <v>0</v>
      </c>
      <c r="U40" s="12">
        <v>0</v>
      </c>
      <c r="V40" s="11">
        <v>0</v>
      </c>
      <c r="W40" s="10">
        <v>0</v>
      </c>
      <c r="X40" s="12">
        <v>0</v>
      </c>
      <c r="Y40" s="12">
        <v>0</v>
      </c>
      <c r="Z40" s="11">
        <v>0</v>
      </c>
      <c r="AA40" s="16">
        <f t="shared" si="0"/>
        <v>0</v>
      </c>
      <c r="AB40" s="17">
        <f t="shared" si="1"/>
        <v>0</v>
      </c>
      <c r="AC40" s="17">
        <f t="shared" si="2"/>
        <v>0</v>
      </c>
      <c r="AD40" s="18">
        <f t="shared" si="3"/>
        <v>0</v>
      </c>
    </row>
    <row r="41" spans="1:30" ht="12.75">
      <c r="A41" s="10"/>
      <c r="B41" s="11" t="s">
        <v>6</v>
      </c>
      <c r="C41" s="16">
        <v>14109</v>
      </c>
      <c r="D41" s="17">
        <v>13893</v>
      </c>
      <c r="E41" s="17">
        <v>14841</v>
      </c>
      <c r="F41" s="18">
        <v>13937</v>
      </c>
      <c r="G41" s="16">
        <v>15851</v>
      </c>
      <c r="H41" s="17">
        <v>16025</v>
      </c>
      <c r="I41" s="17">
        <v>16040</v>
      </c>
      <c r="J41" s="18">
        <v>16245</v>
      </c>
      <c r="K41" s="16">
        <v>59580</v>
      </c>
      <c r="L41" s="17">
        <v>58563</v>
      </c>
      <c r="M41" s="17">
        <v>60098</v>
      </c>
      <c r="N41" s="18">
        <v>60224</v>
      </c>
      <c r="O41" s="16">
        <v>2090</v>
      </c>
      <c r="P41" s="17">
        <v>2058</v>
      </c>
      <c r="Q41" s="17">
        <v>2070</v>
      </c>
      <c r="R41" s="18">
        <v>2070</v>
      </c>
      <c r="S41" s="10">
        <v>73</v>
      </c>
      <c r="T41" s="12">
        <v>75</v>
      </c>
      <c r="U41" s="12">
        <v>69</v>
      </c>
      <c r="V41" s="11">
        <v>67</v>
      </c>
      <c r="W41" s="10">
        <v>0</v>
      </c>
      <c r="X41" s="12">
        <v>0</v>
      </c>
      <c r="Y41" s="12">
        <v>0</v>
      </c>
      <c r="Z41" s="11">
        <v>0</v>
      </c>
      <c r="AA41" s="16">
        <f t="shared" si="0"/>
        <v>91703</v>
      </c>
      <c r="AB41" s="17">
        <f t="shared" si="1"/>
        <v>90614</v>
      </c>
      <c r="AC41" s="17">
        <f t="shared" si="2"/>
        <v>93118</v>
      </c>
      <c r="AD41" s="18">
        <f t="shared" si="3"/>
        <v>92543</v>
      </c>
    </row>
    <row r="42" spans="1:30" ht="12.75">
      <c r="A42" s="10" t="s">
        <v>22</v>
      </c>
      <c r="B42" s="11" t="s">
        <v>13</v>
      </c>
      <c r="C42" s="16">
        <v>5121</v>
      </c>
      <c r="D42" s="17">
        <v>5017</v>
      </c>
      <c r="E42" s="17">
        <v>5659</v>
      </c>
      <c r="F42" s="18">
        <v>5198</v>
      </c>
      <c r="G42" s="16">
        <v>9066</v>
      </c>
      <c r="H42" s="17">
        <v>9238</v>
      </c>
      <c r="I42" s="17">
        <v>9311</v>
      </c>
      <c r="J42" s="18">
        <v>9483</v>
      </c>
      <c r="K42" s="16">
        <v>27991</v>
      </c>
      <c r="L42" s="17">
        <v>28113</v>
      </c>
      <c r="M42" s="17">
        <v>28361</v>
      </c>
      <c r="N42" s="18">
        <v>28325</v>
      </c>
      <c r="O42" s="10">
        <v>47</v>
      </c>
      <c r="P42" s="12">
        <v>47</v>
      </c>
      <c r="Q42" s="12">
        <v>48</v>
      </c>
      <c r="R42" s="11">
        <v>48</v>
      </c>
      <c r="S42" s="10">
        <v>70</v>
      </c>
      <c r="T42" s="12">
        <v>66</v>
      </c>
      <c r="U42" s="12">
        <v>70</v>
      </c>
      <c r="V42" s="11">
        <v>68</v>
      </c>
      <c r="W42" s="10">
        <v>0</v>
      </c>
      <c r="X42" s="12">
        <v>0</v>
      </c>
      <c r="Y42" s="12">
        <v>0</v>
      </c>
      <c r="Z42" s="11">
        <v>0</v>
      </c>
      <c r="AA42" s="16">
        <f t="shared" si="0"/>
        <v>42295</v>
      </c>
      <c r="AB42" s="17">
        <f t="shared" si="1"/>
        <v>42481</v>
      </c>
      <c r="AC42" s="17">
        <f t="shared" si="2"/>
        <v>43449</v>
      </c>
      <c r="AD42" s="18">
        <f t="shared" si="3"/>
        <v>43122</v>
      </c>
    </row>
    <row r="43" spans="1:30" ht="12.75">
      <c r="A43" s="10"/>
      <c r="B43" s="11" t="s">
        <v>7</v>
      </c>
      <c r="C43" s="16">
        <v>8369</v>
      </c>
      <c r="D43" s="17">
        <v>8485</v>
      </c>
      <c r="E43" s="17">
        <v>8682</v>
      </c>
      <c r="F43" s="18">
        <v>8643</v>
      </c>
      <c r="G43" s="16">
        <v>3999</v>
      </c>
      <c r="H43" s="17">
        <v>4099</v>
      </c>
      <c r="I43" s="17">
        <v>4074</v>
      </c>
      <c r="J43" s="18">
        <v>4160</v>
      </c>
      <c r="K43" s="16">
        <v>20803</v>
      </c>
      <c r="L43" s="17">
        <v>20211</v>
      </c>
      <c r="M43" s="17">
        <v>21354</v>
      </c>
      <c r="N43" s="18">
        <v>21744</v>
      </c>
      <c r="O43" s="16">
        <v>1961</v>
      </c>
      <c r="P43" s="17">
        <v>1978</v>
      </c>
      <c r="Q43" s="17">
        <v>1916</v>
      </c>
      <c r="R43" s="18">
        <v>1974</v>
      </c>
      <c r="S43" s="10">
        <v>3</v>
      </c>
      <c r="T43" s="12">
        <v>3</v>
      </c>
      <c r="U43" s="12">
        <v>3</v>
      </c>
      <c r="V43" s="11">
        <v>2</v>
      </c>
      <c r="W43" s="10">
        <v>0</v>
      </c>
      <c r="X43" s="12">
        <v>0</v>
      </c>
      <c r="Y43" s="12">
        <v>0</v>
      </c>
      <c r="Z43" s="11">
        <v>0</v>
      </c>
      <c r="AA43" s="16">
        <f t="shared" si="0"/>
        <v>35135</v>
      </c>
      <c r="AB43" s="17">
        <f t="shared" si="1"/>
        <v>34776</v>
      </c>
      <c r="AC43" s="17">
        <f t="shared" si="2"/>
        <v>36029</v>
      </c>
      <c r="AD43" s="18">
        <f t="shared" si="3"/>
        <v>36523</v>
      </c>
    </row>
    <row r="44" spans="1:30" ht="12.75">
      <c r="A44" s="10"/>
      <c r="B44" s="11" t="s">
        <v>8</v>
      </c>
      <c r="C44" s="10">
        <v>0</v>
      </c>
      <c r="D44" s="12">
        <v>0</v>
      </c>
      <c r="E44" s="12">
        <v>0</v>
      </c>
      <c r="F44" s="11">
        <v>0</v>
      </c>
      <c r="G44" s="10">
        <v>0</v>
      </c>
      <c r="H44" s="12">
        <v>0</v>
      </c>
      <c r="I44" s="12">
        <v>0</v>
      </c>
      <c r="J44" s="11">
        <v>0</v>
      </c>
      <c r="K44" s="10">
        <v>0</v>
      </c>
      <c r="L44" s="12">
        <v>0</v>
      </c>
      <c r="M44" s="12">
        <v>0</v>
      </c>
      <c r="N44" s="11">
        <v>0</v>
      </c>
      <c r="O44" s="10">
        <v>0</v>
      </c>
      <c r="P44" s="12">
        <v>0</v>
      </c>
      <c r="Q44" s="12">
        <v>0</v>
      </c>
      <c r="R44" s="11">
        <v>0</v>
      </c>
      <c r="S44" s="10">
        <v>0</v>
      </c>
      <c r="T44" s="12">
        <v>0</v>
      </c>
      <c r="U44" s="12">
        <v>0</v>
      </c>
      <c r="V44" s="11">
        <v>0</v>
      </c>
      <c r="W44" s="10">
        <v>0</v>
      </c>
      <c r="X44" s="12">
        <v>0</v>
      </c>
      <c r="Y44" s="12">
        <v>0</v>
      </c>
      <c r="Z44" s="11">
        <v>0</v>
      </c>
      <c r="AA44" s="16">
        <f t="shared" si="0"/>
        <v>0</v>
      </c>
      <c r="AB44" s="17">
        <f t="shared" si="1"/>
        <v>0</v>
      </c>
      <c r="AC44" s="17">
        <f t="shared" si="2"/>
        <v>0</v>
      </c>
      <c r="AD44" s="18">
        <f t="shared" si="3"/>
        <v>0</v>
      </c>
    </row>
    <row r="45" spans="1:30" ht="12.75">
      <c r="A45" s="10"/>
      <c r="B45" s="11" t="s">
        <v>6</v>
      </c>
      <c r="C45" s="16">
        <v>13490</v>
      </c>
      <c r="D45" s="17">
        <v>13502</v>
      </c>
      <c r="E45" s="17">
        <v>14341</v>
      </c>
      <c r="F45" s="18">
        <v>13841</v>
      </c>
      <c r="G45" s="16">
        <v>13065</v>
      </c>
      <c r="H45" s="17">
        <v>13337</v>
      </c>
      <c r="I45" s="17">
        <v>13385</v>
      </c>
      <c r="J45" s="18">
        <v>13643</v>
      </c>
      <c r="K45" s="16">
        <v>48794</v>
      </c>
      <c r="L45" s="17">
        <v>48324</v>
      </c>
      <c r="M45" s="17">
        <v>49715</v>
      </c>
      <c r="N45" s="18">
        <v>50069</v>
      </c>
      <c r="O45" s="16">
        <v>2008</v>
      </c>
      <c r="P45" s="17">
        <v>2025</v>
      </c>
      <c r="Q45" s="17">
        <v>1964</v>
      </c>
      <c r="R45" s="18">
        <v>2022</v>
      </c>
      <c r="S45" s="10">
        <v>73</v>
      </c>
      <c r="T45" s="12">
        <v>69</v>
      </c>
      <c r="U45" s="12">
        <v>73</v>
      </c>
      <c r="V45" s="11">
        <v>70</v>
      </c>
      <c r="W45" s="10">
        <v>0</v>
      </c>
      <c r="X45" s="12">
        <v>0</v>
      </c>
      <c r="Y45" s="12">
        <v>0</v>
      </c>
      <c r="Z45" s="11">
        <v>0</v>
      </c>
      <c r="AA45" s="16">
        <f t="shared" si="0"/>
        <v>77430</v>
      </c>
      <c r="AB45" s="17">
        <f t="shared" si="1"/>
        <v>77257</v>
      </c>
      <c r="AC45" s="17">
        <f t="shared" si="2"/>
        <v>79478</v>
      </c>
      <c r="AD45" s="18">
        <f t="shared" si="3"/>
        <v>79645</v>
      </c>
    </row>
    <row r="46" spans="1:30" ht="12.75">
      <c r="A46" s="10" t="s">
        <v>23</v>
      </c>
      <c r="B46" s="11" t="s">
        <v>13</v>
      </c>
      <c r="C46" s="16">
        <v>4092</v>
      </c>
      <c r="D46" s="17">
        <v>4065</v>
      </c>
      <c r="E46" s="17">
        <v>4419</v>
      </c>
      <c r="F46" s="18">
        <v>4205</v>
      </c>
      <c r="G46" s="16">
        <v>6690</v>
      </c>
      <c r="H46" s="17">
        <v>6831</v>
      </c>
      <c r="I46" s="17">
        <v>6901</v>
      </c>
      <c r="J46" s="18">
        <v>6991</v>
      </c>
      <c r="K46" s="16">
        <v>18894</v>
      </c>
      <c r="L46" s="17">
        <v>19133</v>
      </c>
      <c r="M46" s="17">
        <v>19433</v>
      </c>
      <c r="N46" s="18">
        <v>19531</v>
      </c>
      <c r="O46" s="10">
        <v>49</v>
      </c>
      <c r="P46" s="12">
        <v>48</v>
      </c>
      <c r="Q46" s="12">
        <v>44</v>
      </c>
      <c r="R46" s="11">
        <v>41</v>
      </c>
      <c r="S46" s="10">
        <v>37</v>
      </c>
      <c r="T46" s="12">
        <v>40</v>
      </c>
      <c r="U46" s="12">
        <v>38</v>
      </c>
      <c r="V46" s="11">
        <v>44</v>
      </c>
      <c r="W46" s="10">
        <v>0</v>
      </c>
      <c r="X46" s="12">
        <v>0</v>
      </c>
      <c r="Y46" s="12">
        <v>0</v>
      </c>
      <c r="Z46" s="11">
        <v>0</v>
      </c>
      <c r="AA46" s="16">
        <f t="shared" si="0"/>
        <v>29762</v>
      </c>
      <c r="AB46" s="17">
        <f t="shared" si="1"/>
        <v>30117</v>
      </c>
      <c r="AC46" s="17">
        <f t="shared" si="2"/>
        <v>30835</v>
      </c>
      <c r="AD46" s="18">
        <f t="shared" si="3"/>
        <v>30812</v>
      </c>
    </row>
    <row r="47" spans="1:30" ht="12.75">
      <c r="A47" s="10"/>
      <c r="B47" s="11" t="s">
        <v>7</v>
      </c>
      <c r="C47" s="16">
        <v>7178</v>
      </c>
      <c r="D47" s="17">
        <v>7229</v>
      </c>
      <c r="E47" s="17">
        <v>7299</v>
      </c>
      <c r="F47" s="18">
        <v>7351</v>
      </c>
      <c r="G47" s="16">
        <v>2992</v>
      </c>
      <c r="H47" s="17">
        <v>3017</v>
      </c>
      <c r="I47" s="17">
        <v>3043</v>
      </c>
      <c r="J47" s="18">
        <v>3114</v>
      </c>
      <c r="K47" s="16">
        <v>13673</v>
      </c>
      <c r="L47" s="17">
        <v>13490</v>
      </c>
      <c r="M47" s="17">
        <v>14238</v>
      </c>
      <c r="N47" s="18">
        <v>14528</v>
      </c>
      <c r="O47" s="16">
        <v>1427</v>
      </c>
      <c r="P47" s="17">
        <v>1451</v>
      </c>
      <c r="Q47" s="17">
        <v>1478</v>
      </c>
      <c r="R47" s="18">
        <v>1521</v>
      </c>
      <c r="S47" s="10">
        <v>3</v>
      </c>
      <c r="T47" s="12">
        <v>3</v>
      </c>
      <c r="U47" s="12">
        <v>3</v>
      </c>
      <c r="V47" s="11">
        <v>3</v>
      </c>
      <c r="W47" s="10">
        <v>0</v>
      </c>
      <c r="X47" s="12">
        <v>0</v>
      </c>
      <c r="Y47" s="12">
        <v>0</v>
      </c>
      <c r="Z47" s="11">
        <v>0</v>
      </c>
      <c r="AA47" s="16">
        <f t="shared" si="0"/>
        <v>25273</v>
      </c>
      <c r="AB47" s="17">
        <f t="shared" si="1"/>
        <v>25190</v>
      </c>
      <c r="AC47" s="17">
        <f t="shared" si="2"/>
        <v>26061</v>
      </c>
      <c r="AD47" s="18">
        <f t="shared" si="3"/>
        <v>26517</v>
      </c>
    </row>
    <row r="48" spans="1:30" ht="12.75">
      <c r="A48" s="10"/>
      <c r="B48" s="11" t="s">
        <v>8</v>
      </c>
      <c r="C48" s="10">
        <v>0</v>
      </c>
      <c r="D48" s="12">
        <v>0</v>
      </c>
      <c r="E48" s="12">
        <v>0</v>
      </c>
      <c r="F48" s="11">
        <v>0</v>
      </c>
      <c r="G48" s="10">
        <v>0</v>
      </c>
      <c r="H48" s="12">
        <v>0</v>
      </c>
      <c r="I48" s="12">
        <v>0</v>
      </c>
      <c r="J48" s="11">
        <v>0</v>
      </c>
      <c r="K48" s="10">
        <v>0</v>
      </c>
      <c r="L48" s="12">
        <v>0</v>
      </c>
      <c r="M48" s="12">
        <v>0</v>
      </c>
      <c r="N48" s="11">
        <v>0</v>
      </c>
      <c r="O48" s="10">
        <v>0</v>
      </c>
      <c r="P48" s="12">
        <v>0</v>
      </c>
      <c r="Q48" s="12">
        <v>0</v>
      </c>
      <c r="R48" s="11">
        <v>0</v>
      </c>
      <c r="S48" s="10">
        <v>0</v>
      </c>
      <c r="T48" s="12">
        <v>0</v>
      </c>
      <c r="U48" s="12">
        <v>0</v>
      </c>
      <c r="V48" s="11">
        <v>0</v>
      </c>
      <c r="W48" s="10">
        <v>0</v>
      </c>
      <c r="X48" s="12">
        <v>0</v>
      </c>
      <c r="Y48" s="12">
        <v>0</v>
      </c>
      <c r="Z48" s="11">
        <v>0</v>
      </c>
      <c r="AA48" s="16">
        <f t="shared" si="0"/>
        <v>0</v>
      </c>
      <c r="AB48" s="17">
        <f t="shared" si="1"/>
        <v>0</v>
      </c>
      <c r="AC48" s="17">
        <f t="shared" si="2"/>
        <v>0</v>
      </c>
      <c r="AD48" s="18">
        <f t="shared" si="3"/>
        <v>0</v>
      </c>
    </row>
    <row r="49" spans="1:30" ht="12.75">
      <c r="A49" s="10"/>
      <c r="B49" s="11" t="s">
        <v>6</v>
      </c>
      <c r="C49" s="16">
        <v>11270</v>
      </c>
      <c r="D49" s="17">
        <v>11294</v>
      </c>
      <c r="E49" s="17">
        <v>11718</v>
      </c>
      <c r="F49" s="18">
        <v>11556</v>
      </c>
      <c r="G49" s="16">
        <v>9682</v>
      </c>
      <c r="H49" s="17">
        <v>9848</v>
      </c>
      <c r="I49" s="17">
        <v>9944</v>
      </c>
      <c r="J49" s="18">
        <v>10105</v>
      </c>
      <c r="K49" s="16">
        <v>32567</v>
      </c>
      <c r="L49" s="17">
        <v>32623</v>
      </c>
      <c r="M49" s="17">
        <v>33671</v>
      </c>
      <c r="N49" s="18">
        <v>34059</v>
      </c>
      <c r="O49" s="16">
        <v>1476</v>
      </c>
      <c r="P49" s="17">
        <v>1499</v>
      </c>
      <c r="Q49" s="17">
        <v>1522</v>
      </c>
      <c r="R49" s="18">
        <v>1562</v>
      </c>
      <c r="S49" s="10">
        <v>40</v>
      </c>
      <c r="T49" s="12">
        <v>43</v>
      </c>
      <c r="U49" s="12">
        <v>41</v>
      </c>
      <c r="V49" s="11">
        <v>47</v>
      </c>
      <c r="W49" s="10">
        <v>0</v>
      </c>
      <c r="X49" s="12">
        <v>0</v>
      </c>
      <c r="Y49" s="12">
        <v>0</v>
      </c>
      <c r="Z49" s="11">
        <v>0</v>
      </c>
      <c r="AA49" s="16">
        <f t="shared" si="0"/>
        <v>55035</v>
      </c>
      <c r="AB49" s="17">
        <f t="shared" si="1"/>
        <v>55307</v>
      </c>
      <c r="AC49" s="17">
        <f t="shared" si="2"/>
        <v>56896</v>
      </c>
      <c r="AD49" s="18">
        <f t="shared" si="3"/>
        <v>57329</v>
      </c>
    </row>
    <row r="50" spans="1:30" ht="12.75">
      <c r="A50" s="10" t="s">
        <v>24</v>
      </c>
      <c r="B50" s="11" t="s">
        <v>13</v>
      </c>
      <c r="C50" s="16">
        <v>3296</v>
      </c>
      <c r="D50" s="17">
        <v>3366</v>
      </c>
      <c r="E50" s="17">
        <v>3493</v>
      </c>
      <c r="F50" s="18">
        <v>3430</v>
      </c>
      <c r="G50" s="16">
        <v>4499</v>
      </c>
      <c r="H50" s="17">
        <v>4555</v>
      </c>
      <c r="I50" s="17">
        <v>4595</v>
      </c>
      <c r="J50" s="18">
        <v>4580</v>
      </c>
      <c r="K50" s="16">
        <v>9478</v>
      </c>
      <c r="L50" s="17">
        <v>9592</v>
      </c>
      <c r="M50" s="17">
        <v>9756</v>
      </c>
      <c r="N50" s="18">
        <v>9858</v>
      </c>
      <c r="O50" s="10">
        <v>19</v>
      </c>
      <c r="P50" s="12">
        <v>21</v>
      </c>
      <c r="Q50" s="12">
        <v>20</v>
      </c>
      <c r="R50" s="11">
        <v>21</v>
      </c>
      <c r="S50" s="10">
        <v>22</v>
      </c>
      <c r="T50" s="12">
        <v>22</v>
      </c>
      <c r="U50" s="12">
        <v>24</v>
      </c>
      <c r="V50" s="11">
        <v>22</v>
      </c>
      <c r="W50" s="10">
        <v>0</v>
      </c>
      <c r="X50" s="12">
        <v>0</v>
      </c>
      <c r="Y50" s="12">
        <v>0</v>
      </c>
      <c r="Z50" s="11">
        <v>0</v>
      </c>
      <c r="AA50" s="16">
        <f t="shared" si="0"/>
        <v>17314</v>
      </c>
      <c r="AB50" s="17">
        <f t="shared" si="1"/>
        <v>17556</v>
      </c>
      <c r="AC50" s="17">
        <f t="shared" si="2"/>
        <v>17888</v>
      </c>
      <c r="AD50" s="18">
        <f t="shared" si="3"/>
        <v>17911</v>
      </c>
    </row>
    <row r="51" spans="1:30" ht="12.75">
      <c r="A51" s="10"/>
      <c r="B51" s="11" t="s">
        <v>7</v>
      </c>
      <c r="C51" s="16">
        <v>5997</v>
      </c>
      <c r="D51" s="17">
        <v>6113</v>
      </c>
      <c r="E51" s="17">
        <v>6176</v>
      </c>
      <c r="F51" s="18">
        <v>6217</v>
      </c>
      <c r="G51" s="16">
        <v>2188</v>
      </c>
      <c r="H51" s="17">
        <v>2210</v>
      </c>
      <c r="I51" s="17">
        <v>2262</v>
      </c>
      <c r="J51" s="18">
        <v>2278</v>
      </c>
      <c r="K51" s="16">
        <v>6641</v>
      </c>
      <c r="L51" s="17">
        <v>6638</v>
      </c>
      <c r="M51" s="17">
        <v>6929</v>
      </c>
      <c r="N51" s="18">
        <v>7138</v>
      </c>
      <c r="O51" s="10">
        <v>883</v>
      </c>
      <c r="P51" s="12">
        <v>906</v>
      </c>
      <c r="Q51" s="12">
        <v>911</v>
      </c>
      <c r="R51" s="11">
        <v>920</v>
      </c>
      <c r="S51" s="10">
        <v>2</v>
      </c>
      <c r="T51" s="12">
        <v>2</v>
      </c>
      <c r="U51" s="12">
        <v>2</v>
      </c>
      <c r="V51" s="11">
        <v>2</v>
      </c>
      <c r="W51" s="10">
        <v>0</v>
      </c>
      <c r="X51" s="12">
        <v>0</v>
      </c>
      <c r="Y51" s="12">
        <v>0</v>
      </c>
      <c r="Z51" s="11">
        <v>0</v>
      </c>
      <c r="AA51" s="16">
        <f t="shared" si="0"/>
        <v>15711</v>
      </c>
      <c r="AB51" s="17">
        <f t="shared" si="1"/>
        <v>15869</v>
      </c>
      <c r="AC51" s="17">
        <f t="shared" si="2"/>
        <v>16280</v>
      </c>
      <c r="AD51" s="18">
        <f t="shared" si="3"/>
        <v>16555</v>
      </c>
    </row>
    <row r="52" spans="1:30" ht="12.75">
      <c r="A52" s="10"/>
      <c r="B52" s="11" t="s">
        <v>8</v>
      </c>
      <c r="C52" s="10">
        <v>0</v>
      </c>
      <c r="D52" s="12">
        <v>0</v>
      </c>
      <c r="E52" s="12">
        <v>0</v>
      </c>
      <c r="F52" s="11">
        <v>0</v>
      </c>
      <c r="G52" s="10">
        <v>0</v>
      </c>
      <c r="H52" s="12">
        <v>0</v>
      </c>
      <c r="I52" s="12">
        <v>0</v>
      </c>
      <c r="J52" s="11">
        <v>0</v>
      </c>
      <c r="K52" s="10">
        <v>0</v>
      </c>
      <c r="L52" s="12">
        <v>0</v>
      </c>
      <c r="M52" s="12">
        <v>0</v>
      </c>
      <c r="N52" s="11">
        <v>0</v>
      </c>
      <c r="O52" s="10">
        <v>0</v>
      </c>
      <c r="P52" s="12">
        <v>0</v>
      </c>
      <c r="Q52" s="12">
        <v>0</v>
      </c>
      <c r="R52" s="11">
        <v>0</v>
      </c>
      <c r="S52" s="10">
        <v>0</v>
      </c>
      <c r="T52" s="12">
        <v>0</v>
      </c>
      <c r="U52" s="12">
        <v>0</v>
      </c>
      <c r="V52" s="11">
        <v>0</v>
      </c>
      <c r="W52" s="10">
        <v>0</v>
      </c>
      <c r="X52" s="12">
        <v>0</v>
      </c>
      <c r="Y52" s="12">
        <v>0</v>
      </c>
      <c r="Z52" s="11">
        <v>0</v>
      </c>
      <c r="AA52" s="16">
        <f t="shared" si="0"/>
        <v>0</v>
      </c>
      <c r="AB52" s="17">
        <f t="shared" si="1"/>
        <v>0</v>
      </c>
      <c r="AC52" s="17">
        <f t="shared" si="2"/>
        <v>0</v>
      </c>
      <c r="AD52" s="18">
        <f t="shared" si="3"/>
        <v>0</v>
      </c>
    </row>
    <row r="53" spans="1:30" ht="12.75">
      <c r="A53" s="10"/>
      <c r="B53" s="11" t="s">
        <v>6</v>
      </c>
      <c r="C53" s="16">
        <v>9293</v>
      </c>
      <c r="D53" s="17">
        <v>9479</v>
      </c>
      <c r="E53" s="17">
        <v>9669</v>
      </c>
      <c r="F53" s="18">
        <v>9647</v>
      </c>
      <c r="G53" s="16">
        <v>6687</v>
      </c>
      <c r="H53" s="17">
        <v>6765</v>
      </c>
      <c r="I53" s="17">
        <v>6857</v>
      </c>
      <c r="J53" s="18">
        <v>6858</v>
      </c>
      <c r="K53" s="16">
        <v>16119</v>
      </c>
      <c r="L53" s="17">
        <v>16230</v>
      </c>
      <c r="M53" s="17">
        <v>16685</v>
      </c>
      <c r="N53" s="18">
        <v>16996</v>
      </c>
      <c r="O53" s="10">
        <v>902</v>
      </c>
      <c r="P53" s="12">
        <v>927</v>
      </c>
      <c r="Q53" s="12">
        <v>931</v>
      </c>
      <c r="R53" s="11">
        <v>941</v>
      </c>
      <c r="S53" s="10">
        <v>24</v>
      </c>
      <c r="T53" s="12">
        <v>24</v>
      </c>
      <c r="U53" s="12">
        <v>26</v>
      </c>
      <c r="V53" s="11">
        <v>24</v>
      </c>
      <c r="W53" s="10">
        <v>0</v>
      </c>
      <c r="X53" s="12">
        <v>0</v>
      </c>
      <c r="Y53" s="12">
        <v>0</v>
      </c>
      <c r="Z53" s="11">
        <v>0</v>
      </c>
      <c r="AA53" s="16">
        <f t="shared" si="0"/>
        <v>33025</v>
      </c>
      <c r="AB53" s="17">
        <f t="shared" si="1"/>
        <v>33425</v>
      </c>
      <c r="AC53" s="17">
        <f t="shared" si="2"/>
        <v>34168</v>
      </c>
      <c r="AD53" s="18">
        <f t="shared" si="3"/>
        <v>34466</v>
      </c>
    </row>
    <row r="54" spans="1:30" ht="12.75">
      <c r="A54" s="10" t="s">
        <v>25</v>
      </c>
      <c r="B54" s="11" t="s">
        <v>13</v>
      </c>
      <c r="C54" s="10">
        <v>145</v>
      </c>
      <c r="D54" s="12">
        <v>126</v>
      </c>
      <c r="E54" s="12">
        <v>140</v>
      </c>
      <c r="F54" s="11">
        <v>151</v>
      </c>
      <c r="G54" s="16">
        <v>1196</v>
      </c>
      <c r="H54" s="17">
        <v>1236</v>
      </c>
      <c r="I54" s="17">
        <v>1259</v>
      </c>
      <c r="J54" s="18">
        <v>1316</v>
      </c>
      <c r="K54" s="10">
        <v>702</v>
      </c>
      <c r="L54" s="12">
        <v>715</v>
      </c>
      <c r="M54" s="12">
        <v>703</v>
      </c>
      <c r="N54" s="11">
        <v>716</v>
      </c>
      <c r="O54" s="10">
        <v>7</v>
      </c>
      <c r="P54" s="12">
        <v>8</v>
      </c>
      <c r="Q54" s="12">
        <v>7</v>
      </c>
      <c r="R54" s="11">
        <v>7</v>
      </c>
      <c r="S54" s="10">
        <v>2</v>
      </c>
      <c r="T54" s="12">
        <v>2</v>
      </c>
      <c r="U54" s="12">
        <v>2</v>
      </c>
      <c r="V54" s="11">
        <v>2</v>
      </c>
      <c r="W54" s="10">
        <v>0</v>
      </c>
      <c r="X54" s="12">
        <v>0</v>
      </c>
      <c r="Y54" s="12">
        <v>0</v>
      </c>
      <c r="Z54" s="11">
        <v>0</v>
      </c>
      <c r="AA54" s="16">
        <f t="shared" si="0"/>
        <v>2052</v>
      </c>
      <c r="AB54" s="17">
        <f t="shared" si="1"/>
        <v>2087</v>
      </c>
      <c r="AC54" s="17">
        <f t="shared" si="2"/>
        <v>2111</v>
      </c>
      <c r="AD54" s="18">
        <f t="shared" si="3"/>
        <v>2192</v>
      </c>
    </row>
    <row r="55" spans="1:30" ht="12.75">
      <c r="A55" s="10"/>
      <c r="B55" s="11" t="s">
        <v>7</v>
      </c>
      <c r="C55" s="10">
        <v>249</v>
      </c>
      <c r="D55" s="12">
        <v>237</v>
      </c>
      <c r="E55" s="12">
        <v>209</v>
      </c>
      <c r="F55" s="11">
        <v>201</v>
      </c>
      <c r="G55" s="10">
        <v>964</v>
      </c>
      <c r="H55" s="12">
        <v>960</v>
      </c>
      <c r="I55" s="12">
        <v>950</v>
      </c>
      <c r="J55" s="11">
        <v>990</v>
      </c>
      <c r="K55" s="10">
        <v>450</v>
      </c>
      <c r="L55" s="12">
        <v>424</v>
      </c>
      <c r="M55" s="12">
        <v>426</v>
      </c>
      <c r="N55" s="11">
        <v>499</v>
      </c>
      <c r="O55" s="10">
        <v>160</v>
      </c>
      <c r="P55" s="12">
        <v>161</v>
      </c>
      <c r="Q55" s="12">
        <v>156</v>
      </c>
      <c r="R55" s="11">
        <v>167</v>
      </c>
      <c r="S55" s="10">
        <v>0</v>
      </c>
      <c r="T55" s="12">
        <v>0</v>
      </c>
      <c r="U55" s="12">
        <v>0</v>
      </c>
      <c r="V55" s="11">
        <v>0</v>
      </c>
      <c r="W55" s="10">
        <v>0</v>
      </c>
      <c r="X55" s="12">
        <v>0</v>
      </c>
      <c r="Y55" s="12">
        <v>0</v>
      </c>
      <c r="Z55" s="11">
        <v>0</v>
      </c>
      <c r="AA55" s="16">
        <f t="shared" si="0"/>
        <v>1823</v>
      </c>
      <c r="AB55" s="17">
        <f t="shared" si="1"/>
        <v>1782</v>
      </c>
      <c r="AC55" s="17">
        <f t="shared" si="2"/>
        <v>1741</v>
      </c>
      <c r="AD55" s="18">
        <f t="shared" si="3"/>
        <v>1857</v>
      </c>
    </row>
    <row r="56" spans="1:30" ht="12.75">
      <c r="A56" s="10"/>
      <c r="B56" s="11" t="s">
        <v>8</v>
      </c>
      <c r="C56" s="10">
        <v>0</v>
      </c>
      <c r="D56" s="12">
        <v>0</v>
      </c>
      <c r="E56" s="12">
        <v>0</v>
      </c>
      <c r="F56" s="11">
        <v>0</v>
      </c>
      <c r="G56" s="10">
        <v>0</v>
      </c>
      <c r="H56" s="12">
        <v>0</v>
      </c>
      <c r="I56" s="12">
        <v>0</v>
      </c>
      <c r="J56" s="11">
        <v>0</v>
      </c>
      <c r="K56" s="10">
        <v>0</v>
      </c>
      <c r="L56" s="12">
        <v>0</v>
      </c>
      <c r="M56" s="12">
        <v>0</v>
      </c>
      <c r="N56" s="11">
        <v>0</v>
      </c>
      <c r="O56" s="10">
        <v>0</v>
      </c>
      <c r="P56" s="12">
        <v>0</v>
      </c>
      <c r="Q56" s="12">
        <v>0</v>
      </c>
      <c r="R56" s="11">
        <v>0</v>
      </c>
      <c r="S56" s="10">
        <v>0</v>
      </c>
      <c r="T56" s="12">
        <v>0</v>
      </c>
      <c r="U56" s="12">
        <v>0</v>
      </c>
      <c r="V56" s="11">
        <v>0</v>
      </c>
      <c r="W56" s="10">
        <v>0</v>
      </c>
      <c r="X56" s="12">
        <v>0</v>
      </c>
      <c r="Y56" s="12">
        <v>0</v>
      </c>
      <c r="Z56" s="11">
        <v>0</v>
      </c>
      <c r="AA56" s="16">
        <f t="shared" si="0"/>
        <v>0</v>
      </c>
      <c r="AB56" s="17">
        <f t="shared" si="1"/>
        <v>0</v>
      </c>
      <c r="AC56" s="17">
        <f t="shared" si="2"/>
        <v>0</v>
      </c>
      <c r="AD56" s="18">
        <f t="shared" si="3"/>
        <v>0</v>
      </c>
    </row>
    <row r="57" spans="1:30" ht="12.75">
      <c r="A57" s="10"/>
      <c r="B57" s="11" t="s">
        <v>6</v>
      </c>
      <c r="C57" s="10">
        <v>394</v>
      </c>
      <c r="D57" s="12">
        <v>363</v>
      </c>
      <c r="E57" s="12">
        <v>349</v>
      </c>
      <c r="F57" s="11">
        <v>352</v>
      </c>
      <c r="G57" s="16">
        <v>2160</v>
      </c>
      <c r="H57" s="17">
        <v>2196</v>
      </c>
      <c r="I57" s="17">
        <v>2209</v>
      </c>
      <c r="J57" s="18">
        <v>2306</v>
      </c>
      <c r="K57" s="16">
        <v>1152</v>
      </c>
      <c r="L57" s="17">
        <v>1139</v>
      </c>
      <c r="M57" s="17">
        <v>1129</v>
      </c>
      <c r="N57" s="18">
        <v>1215</v>
      </c>
      <c r="O57" s="10">
        <v>167</v>
      </c>
      <c r="P57" s="12">
        <v>169</v>
      </c>
      <c r="Q57" s="12">
        <v>163</v>
      </c>
      <c r="R57" s="11">
        <v>174</v>
      </c>
      <c r="S57" s="10">
        <v>2</v>
      </c>
      <c r="T57" s="12">
        <v>2</v>
      </c>
      <c r="U57" s="12">
        <v>2</v>
      </c>
      <c r="V57" s="11">
        <v>2</v>
      </c>
      <c r="W57" s="10">
        <v>0</v>
      </c>
      <c r="X57" s="12">
        <v>0</v>
      </c>
      <c r="Y57" s="12">
        <v>0</v>
      </c>
      <c r="Z57" s="11">
        <v>0</v>
      </c>
      <c r="AA57" s="19">
        <f t="shared" si="0"/>
        <v>3875</v>
      </c>
      <c r="AB57" s="20">
        <f t="shared" si="1"/>
        <v>3869</v>
      </c>
      <c r="AC57" s="20">
        <f t="shared" si="2"/>
        <v>3852</v>
      </c>
      <c r="AD57" s="21">
        <f t="shared" si="3"/>
        <v>4049</v>
      </c>
    </row>
    <row r="58" spans="1:30" ht="12.75">
      <c r="A58" s="22" t="s">
        <v>6</v>
      </c>
      <c r="B58" s="23" t="s">
        <v>13</v>
      </c>
      <c r="C58" s="14">
        <f>C6+C10+C14+C18+C22+C26+C30+C34+C38+C42+C46+C50+C54</f>
        <v>40066</v>
      </c>
      <c r="D58" s="14">
        <f aca="true" t="shared" si="4" ref="D58:AD58">D6+D10+D14+D18+D22+D26+D30+D34+D38+D42+D46+D50+D54</f>
        <v>38345</v>
      </c>
      <c r="E58" s="14">
        <f t="shared" si="4"/>
        <v>44791</v>
      </c>
      <c r="F58" s="15">
        <f t="shared" si="4"/>
        <v>40336</v>
      </c>
      <c r="G58" s="14">
        <f t="shared" si="4"/>
        <v>67326</v>
      </c>
      <c r="H58" s="14">
        <f t="shared" si="4"/>
        <v>68227</v>
      </c>
      <c r="I58" s="14">
        <f t="shared" si="4"/>
        <v>67833</v>
      </c>
      <c r="J58" s="15">
        <f t="shared" si="4"/>
        <v>68275</v>
      </c>
      <c r="K58" s="14">
        <f t="shared" si="4"/>
        <v>245259</v>
      </c>
      <c r="L58" s="14">
        <f t="shared" si="4"/>
        <v>244155</v>
      </c>
      <c r="M58" s="14">
        <f t="shared" si="4"/>
        <v>243999</v>
      </c>
      <c r="N58" s="15">
        <f t="shared" si="4"/>
        <v>242704</v>
      </c>
      <c r="O58" s="14">
        <f t="shared" si="4"/>
        <v>444</v>
      </c>
      <c r="P58" s="14">
        <f t="shared" si="4"/>
        <v>443</v>
      </c>
      <c r="Q58" s="14">
        <f t="shared" si="4"/>
        <v>434</v>
      </c>
      <c r="R58" s="15">
        <f t="shared" si="4"/>
        <v>432</v>
      </c>
      <c r="S58" s="14">
        <f t="shared" si="4"/>
        <v>366</v>
      </c>
      <c r="T58" s="14">
        <f t="shared" si="4"/>
        <v>376</v>
      </c>
      <c r="U58" s="14">
        <f t="shared" si="4"/>
        <v>358</v>
      </c>
      <c r="V58" s="15">
        <f t="shared" si="4"/>
        <v>361</v>
      </c>
      <c r="W58" s="14">
        <f t="shared" si="4"/>
        <v>0</v>
      </c>
      <c r="X58" s="14">
        <f t="shared" si="4"/>
        <v>0</v>
      </c>
      <c r="Y58" s="14">
        <f t="shared" si="4"/>
        <v>0</v>
      </c>
      <c r="Z58" s="15">
        <f t="shared" si="4"/>
        <v>0</v>
      </c>
      <c r="AA58" s="14">
        <f t="shared" si="4"/>
        <v>353461</v>
      </c>
      <c r="AB58" s="14">
        <f t="shared" si="4"/>
        <v>351546</v>
      </c>
      <c r="AC58" s="14">
        <f t="shared" si="4"/>
        <v>357415</v>
      </c>
      <c r="AD58" s="15">
        <f t="shared" si="4"/>
        <v>352108</v>
      </c>
    </row>
    <row r="59" spans="1:30" ht="12.75">
      <c r="A59" s="10"/>
      <c r="B59" s="11" t="s">
        <v>7</v>
      </c>
      <c r="C59" s="17">
        <f>C7+C11+C15+C19+C23+C27+C31+C35+C39+C43+C47+C51+C55</f>
        <v>53803</v>
      </c>
      <c r="D59" s="17">
        <f aca="true" t="shared" si="5" ref="D59:AD59">D7+D11+D15+D19+D23+D27+D31+D35+D39+D43+D47+D51+D55</f>
        <v>53432</v>
      </c>
      <c r="E59" s="17">
        <f t="shared" si="5"/>
        <v>55163</v>
      </c>
      <c r="F59" s="18">
        <f t="shared" si="5"/>
        <v>53270</v>
      </c>
      <c r="G59" s="17">
        <f t="shared" si="5"/>
        <v>34233</v>
      </c>
      <c r="H59" s="17">
        <f t="shared" si="5"/>
        <v>34633</v>
      </c>
      <c r="I59" s="17">
        <f t="shared" si="5"/>
        <v>34210</v>
      </c>
      <c r="J59" s="18">
        <f t="shared" si="5"/>
        <v>34931</v>
      </c>
      <c r="K59" s="17">
        <f t="shared" si="5"/>
        <v>207150</v>
      </c>
      <c r="L59" s="17">
        <f t="shared" si="5"/>
        <v>196488</v>
      </c>
      <c r="M59" s="17">
        <f t="shared" si="5"/>
        <v>203251</v>
      </c>
      <c r="N59" s="18">
        <f t="shared" si="5"/>
        <v>210541</v>
      </c>
      <c r="O59" s="17">
        <f t="shared" si="5"/>
        <v>13087</v>
      </c>
      <c r="P59" s="17">
        <f t="shared" si="5"/>
        <v>13013</v>
      </c>
      <c r="Q59" s="17">
        <f t="shared" si="5"/>
        <v>12739</v>
      </c>
      <c r="R59" s="18">
        <f t="shared" si="5"/>
        <v>12961</v>
      </c>
      <c r="S59" s="17">
        <f t="shared" si="5"/>
        <v>37</v>
      </c>
      <c r="T59" s="17">
        <f t="shared" si="5"/>
        <v>35</v>
      </c>
      <c r="U59" s="17">
        <f t="shared" si="5"/>
        <v>32</v>
      </c>
      <c r="V59" s="18">
        <f t="shared" si="5"/>
        <v>33</v>
      </c>
      <c r="W59" s="17">
        <f t="shared" si="5"/>
        <v>0</v>
      </c>
      <c r="X59" s="17">
        <f t="shared" si="5"/>
        <v>0</v>
      </c>
      <c r="Y59" s="17">
        <f t="shared" si="5"/>
        <v>0</v>
      </c>
      <c r="Z59" s="18">
        <f t="shared" si="5"/>
        <v>0</v>
      </c>
      <c r="AA59" s="17">
        <f t="shared" si="5"/>
        <v>308310</v>
      </c>
      <c r="AB59" s="17">
        <f t="shared" si="5"/>
        <v>297601</v>
      </c>
      <c r="AC59" s="17">
        <f t="shared" si="5"/>
        <v>305395</v>
      </c>
      <c r="AD59" s="18">
        <f t="shared" si="5"/>
        <v>311736</v>
      </c>
    </row>
    <row r="60" spans="1:30" ht="12.75">
      <c r="A60" s="10"/>
      <c r="B60" s="11" t="s">
        <v>8</v>
      </c>
      <c r="C60" s="12">
        <f>C8+C12+C16+C20+C24+C28+C32+C36+C40+C44+C48+C52+C56</f>
        <v>0</v>
      </c>
      <c r="D60" s="12">
        <f aca="true" t="shared" si="6" ref="D60:AD60">D8+D12+D16+D20+D24+D28+D32+D36+D40+D44+D48+D52+D56</f>
        <v>0</v>
      </c>
      <c r="E60" s="12">
        <f t="shared" si="6"/>
        <v>0</v>
      </c>
      <c r="F60" s="11">
        <f t="shared" si="6"/>
        <v>0</v>
      </c>
      <c r="G60" s="12">
        <f t="shared" si="6"/>
        <v>0</v>
      </c>
      <c r="H60" s="12">
        <f t="shared" si="6"/>
        <v>0</v>
      </c>
      <c r="I60" s="12">
        <f t="shared" si="6"/>
        <v>0</v>
      </c>
      <c r="J60" s="11">
        <f t="shared" si="6"/>
        <v>0</v>
      </c>
      <c r="K60" s="12">
        <f t="shared" si="6"/>
        <v>0</v>
      </c>
      <c r="L60" s="12">
        <f t="shared" si="6"/>
        <v>0</v>
      </c>
      <c r="M60" s="12">
        <f t="shared" si="6"/>
        <v>0</v>
      </c>
      <c r="N60" s="11">
        <f t="shared" si="6"/>
        <v>0</v>
      </c>
      <c r="O60" s="12">
        <f t="shared" si="6"/>
        <v>0</v>
      </c>
      <c r="P60" s="12">
        <f t="shared" si="6"/>
        <v>0</v>
      </c>
      <c r="Q60" s="12">
        <f t="shared" si="6"/>
        <v>0</v>
      </c>
      <c r="R60" s="11">
        <f t="shared" si="6"/>
        <v>0</v>
      </c>
      <c r="S60" s="12">
        <f t="shared" si="6"/>
        <v>0</v>
      </c>
      <c r="T60" s="12">
        <f t="shared" si="6"/>
        <v>0</v>
      </c>
      <c r="U60" s="12">
        <f t="shared" si="6"/>
        <v>0</v>
      </c>
      <c r="V60" s="11">
        <f t="shared" si="6"/>
        <v>0</v>
      </c>
      <c r="W60" s="12">
        <f t="shared" si="6"/>
        <v>0</v>
      </c>
      <c r="X60" s="12">
        <f t="shared" si="6"/>
        <v>0</v>
      </c>
      <c r="Y60" s="12">
        <f t="shared" si="6"/>
        <v>0</v>
      </c>
      <c r="Z60" s="11">
        <f t="shared" si="6"/>
        <v>0</v>
      </c>
      <c r="AA60" s="17">
        <f t="shared" si="6"/>
        <v>0</v>
      </c>
      <c r="AB60" s="17">
        <f t="shared" si="6"/>
        <v>0</v>
      </c>
      <c r="AC60" s="17">
        <f t="shared" si="6"/>
        <v>0</v>
      </c>
      <c r="AD60" s="18">
        <f t="shared" si="6"/>
        <v>0</v>
      </c>
    </row>
    <row r="61" spans="1:30" s="28" customFormat="1" ht="12.75">
      <c r="A61" s="24"/>
      <c r="B61" s="25" t="s">
        <v>6</v>
      </c>
      <c r="C61" s="26">
        <f>C58+C59+C60</f>
        <v>93869</v>
      </c>
      <c r="D61" s="26">
        <f aca="true" t="shared" si="7" ref="D61:AD61">D58+D59+D60</f>
        <v>91777</v>
      </c>
      <c r="E61" s="26">
        <f t="shared" si="7"/>
        <v>99954</v>
      </c>
      <c r="F61" s="27">
        <f t="shared" si="7"/>
        <v>93606</v>
      </c>
      <c r="G61" s="26">
        <f t="shared" si="7"/>
        <v>101559</v>
      </c>
      <c r="H61" s="26">
        <f t="shared" si="7"/>
        <v>102860</v>
      </c>
      <c r="I61" s="26">
        <f t="shared" si="7"/>
        <v>102043</v>
      </c>
      <c r="J61" s="27">
        <f t="shared" si="7"/>
        <v>103206</v>
      </c>
      <c r="K61" s="26">
        <f t="shared" si="7"/>
        <v>452409</v>
      </c>
      <c r="L61" s="26">
        <f t="shared" si="7"/>
        <v>440643</v>
      </c>
      <c r="M61" s="26">
        <f t="shared" si="7"/>
        <v>447250</v>
      </c>
      <c r="N61" s="27">
        <f t="shared" si="7"/>
        <v>453245</v>
      </c>
      <c r="O61" s="26">
        <f t="shared" si="7"/>
        <v>13531</v>
      </c>
      <c r="P61" s="26">
        <f t="shared" si="7"/>
        <v>13456</v>
      </c>
      <c r="Q61" s="26">
        <f t="shared" si="7"/>
        <v>13173</v>
      </c>
      <c r="R61" s="27">
        <f t="shared" si="7"/>
        <v>13393</v>
      </c>
      <c r="S61" s="26">
        <f t="shared" si="7"/>
        <v>403</v>
      </c>
      <c r="T61" s="26">
        <f t="shared" si="7"/>
        <v>411</v>
      </c>
      <c r="U61" s="26">
        <f t="shared" si="7"/>
        <v>390</v>
      </c>
      <c r="V61" s="27">
        <f t="shared" si="7"/>
        <v>394</v>
      </c>
      <c r="W61" s="26">
        <f t="shared" si="7"/>
        <v>0</v>
      </c>
      <c r="X61" s="26">
        <f t="shared" si="7"/>
        <v>0</v>
      </c>
      <c r="Y61" s="26">
        <f t="shared" si="7"/>
        <v>0</v>
      </c>
      <c r="Z61" s="27">
        <f t="shared" si="7"/>
        <v>0</v>
      </c>
      <c r="AA61" s="26">
        <f t="shared" si="7"/>
        <v>661771</v>
      </c>
      <c r="AB61" s="26">
        <f t="shared" si="7"/>
        <v>649147</v>
      </c>
      <c r="AC61" s="26">
        <f t="shared" si="7"/>
        <v>662810</v>
      </c>
      <c r="AD61" s="27">
        <f t="shared" si="7"/>
        <v>663844</v>
      </c>
    </row>
    <row r="64" ht="12.75">
      <c r="A64" s="29" t="s">
        <v>31</v>
      </c>
    </row>
  </sheetData>
  <mergeCells count="7">
    <mergeCell ref="AA4:AD4"/>
    <mergeCell ref="C4:F4"/>
    <mergeCell ref="G4:J4"/>
    <mergeCell ref="K4:N4"/>
    <mergeCell ref="O4:R4"/>
    <mergeCell ref="S4:V4"/>
    <mergeCell ref="W4:Z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2016-06-20T11:59:54Z</cp:lastPrinted>
  <dcterms:created xsi:type="dcterms:W3CDTF">2016-06-15T09:15:01Z</dcterms:created>
  <dcterms:modified xsi:type="dcterms:W3CDTF">2016-12-12T08:45:34Z</dcterms:modified>
  <cp:category/>
  <cp:version/>
  <cp:contentType/>
  <cp:contentStatus/>
</cp:coreProperties>
</file>