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<sst xmlns="http://schemas.openxmlformats.org/spreadsheetml/2006/main" count="59" uniqueCount="41">
  <si>
    <t>TOTALES</t>
  </si>
  <si>
    <t>Actividades Deportivas</t>
  </si>
  <si>
    <t>Mayores</t>
  </si>
  <si>
    <t>TOTAL</t>
  </si>
  <si>
    <t>Cibernodo</t>
  </si>
  <si>
    <t>Nº Usuarios</t>
  </si>
  <si>
    <t>Atención Personal</t>
  </si>
  <si>
    <t>Atención Telefónica</t>
  </si>
  <si>
    <t>Biblioteca</t>
  </si>
  <si>
    <t>Conferencias, charlas, jornadas, mesas redondas</t>
  </si>
  <si>
    <t xml:space="preserve">Eventos </t>
  </si>
  <si>
    <t>Exposiciones, Instalaciones, Performances</t>
  </si>
  <si>
    <t>Gabinetes de Orientación y Asesoramiento</t>
  </si>
  <si>
    <t>Otras no especificadas</t>
  </si>
  <si>
    <t>Punto de Empleo</t>
  </si>
  <si>
    <t>Representaciones Teatrales, Cine, Musicales</t>
  </si>
  <si>
    <t>Reuniones, Asambleas, y Actos Vecinales</t>
  </si>
  <si>
    <t>Talleres, Cursos, Clases</t>
  </si>
  <si>
    <t>Salas de Lectura</t>
  </si>
  <si>
    <t>Ceper</t>
  </si>
  <si>
    <t>CC ALCOSA</t>
  </si>
  <si>
    <t>CC BELLAVISTA</t>
  </si>
  <si>
    <t>CC BLAS INFANTE</t>
  </si>
  <si>
    <t>CC CERRO DEL AGUILA</t>
  </si>
  <si>
    <t>CC EL ESQUELETO</t>
  </si>
  <si>
    <t>CC EL TEJAR DEL MELLIZO</t>
  </si>
  <si>
    <t>CC ENTREPARQUES</t>
  </si>
  <si>
    <t>CC HOGAR S. FERNANDO</t>
  </si>
  <si>
    <t>CC LA BUHAIRA</t>
  </si>
  <si>
    <t>CC LA RANILLA</t>
  </si>
  <si>
    <t>CC LAS COLUMNAS</t>
  </si>
  <si>
    <t>CC LAS SIRENAS</t>
  </si>
  <si>
    <t>CC LOS CARTEROS</t>
  </si>
  <si>
    <t>CC S. JERÓNIMO ANTONIO BRIOSO</t>
  </si>
  <si>
    <t>CC SAN JULIÁN</t>
  </si>
  <si>
    <t>CC S. PABLO</t>
  </si>
  <si>
    <t>CC SU EMINENCIA</t>
  </si>
  <si>
    <t>CC TORRE DEL AGUA</t>
  </si>
  <si>
    <t>CC TORREBLANCA</t>
  </si>
  <si>
    <t>FUENTE: Excmo. Ayuntamiento de Sevilla. Área de Participación Ciudadana y Coordinación de Distritos.</t>
  </si>
  <si>
    <t>6.5.4. ACTIVIDADES Y USUARIOS EN LOS CENTROS CÍVICOS. AÑO 2014.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</si>
</sst>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42.28125" style="0" customWidth="1"/>
    <col min="3" max="3" width="11.57421875" style="0" customWidth="1"/>
    <col min="4" max="4" width="14.421875" style="0" customWidth="1"/>
    <col min="5" max="5" width="11.00390625" style="0" bestFit="1" customWidth="1"/>
    <col min="6" max="6" width="11.421875" style="4" customWidth="1"/>
    <col min="14" max="15" width="11.421875" style="4" customWidth="1"/>
    <col min="19" max="19" width="11.421875" style="4" customWidth="1"/>
  </cols>
  <sheetData>
    <row r="1" spans="1:4" ht="15.75">
      <c r="A1" s="27" t="s">
        <v>40</v>
      </c>
      <c r="B1" s="27"/>
      <c r="C1" s="27"/>
      <c r="D1" s="27"/>
    </row>
    <row r="3" spans="1:21" s="6" customFormat="1" ht="51">
      <c r="A3" s="14"/>
      <c r="B3" s="8" t="s">
        <v>20</v>
      </c>
      <c r="C3" s="25" t="s">
        <v>21</v>
      </c>
      <c r="D3" s="8" t="s">
        <v>22</v>
      </c>
      <c r="E3" s="8" t="s">
        <v>23</v>
      </c>
      <c r="F3" s="26" t="s">
        <v>24</v>
      </c>
      <c r="G3" s="8" t="s">
        <v>25</v>
      </c>
      <c r="H3" s="8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31</v>
      </c>
      <c r="N3" s="9" t="s">
        <v>32</v>
      </c>
      <c r="O3" s="9" t="s">
        <v>33</v>
      </c>
      <c r="P3" s="8" t="s">
        <v>34</v>
      </c>
      <c r="Q3" s="8" t="s">
        <v>35</v>
      </c>
      <c r="R3" s="8" t="s">
        <v>36</v>
      </c>
      <c r="S3" s="9" t="s">
        <v>37</v>
      </c>
      <c r="T3" s="8" t="s">
        <v>38</v>
      </c>
      <c r="U3" s="18"/>
    </row>
    <row r="4" spans="1:22" ht="12.75">
      <c r="A4" s="21"/>
      <c r="B4" s="22" t="s">
        <v>5</v>
      </c>
      <c r="C4" s="22" t="s">
        <v>5</v>
      </c>
      <c r="D4" s="22" t="s">
        <v>5</v>
      </c>
      <c r="E4" s="22" t="s">
        <v>5</v>
      </c>
      <c r="F4" s="23" t="s">
        <v>5</v>
      </c>
      <c r="G4" s="23" t="s">
        <v>5</v>
      </c>
      <c r="H4" s="22" t="s">
        <v>5</v>
      </c>
      <c r="I4" s="22" t="s">
        <v>5</v>
      </c>
      <c r="J4" s="22" t="s">
        <v>5</v>
      </c>
      <c r="K4" s="22" t="s">
        <v>5</v>
      </c>
      <c r="L4" s="22" t="s">
        <v>5</v>
      </c>
      <c r="M4" s="22" t="s">
        <v>5</v>
      </c>
      <c r="N4" s="23" t="s">
        <v>5</v>
      </c>
      <c r="O4" s="23" t="s">
        <v>5</v>
      </c>
      <c r="P4" s="22" t="s">
        <v>5</v>
      </c>
      <c r="Q4" s="22" t="s">
        <v>5</v>
      </c>
      <c r="R4" s="22" t="s">
        <v>5</v>
      </c>
      <c r="S4" s="23" t="s">
        <v>5</v>
      </c>
      <c r="T4" s="22" t="s">
        <v>5</v>
      </c>
      <c r="U4" s="24" t="s">
        <v>0</v>
      </c>
      <c r="V4" s="1"/>
    </row>
    <row r="5" spans="1:22" ht="12.75">
      <c r="A5" s="3" t="s">
        <v>1</v>
      </c>
      <c r="B5" s="10">
        <v>2953</v>
      </c>
      <c r="C5" s="11"/>
      <c r="D5" s="10"/>
      <c r="E5" s="10">
        <v>75</v>
      </c>
      <c r="F5" s="12">
        <v>990</v>
      </c>
      <c r="G5" s="12"/>
      <c r="H5" s="10">
        <v>313</v>
      </c>
      <c r="I5" s="10"/>
      <c r="J5" s="10"/>
      <c r="K5" s="10"/>
      <c r="L5" s="10"/>
      <c r="M5" s="10"/>
      <c r="N5" s="12">
        <v>5441</v>
      </c>
      <c r="O5" s="12"/>
      <c r="P5" s="10"/>
      <c r="Q5" s="10"/>
      <c r="R5" s="10"/>
      <c r="S5" s="12"/>
      <c r="T5" s="10"/>
      <c r="U5" s="19">
        <f aca="true" t="shared" si="0" ref="U5:U21">B5+C5+D5+E5+F5+H5+I5+J5+K5+L5+M5+N5+O5+P5+Q5+R5+G5+S5+T5</f>
        <v>9772</v>
      </c>
      <c r="V5" s="2"/>
    </row>
    <row r="6" spans="1:22" ht="12.75">
      <c r="A6" s="3" t="s">
        <v>6</v>
      </c>
      <c r="B6" s="10">
        <v>15317</v>
      </c>
      <c r="C6" s="11"/>
      <c r="D6" s="10">
        <v>7556</v>
      </c>
      <c r="E6" s="10"/>
      <c r="F6" s="12">
        <v>1626</v>
      </c>
      <c r="G6" s="12">
        <v>17325</v>
      </c>
      <c r="H6" s="10">
        <v>39640</v>
      </c>
      <c r="I6" s="10">
        <v>36</v>
      </c>
      <c r="J6" s="10">
        <v>32599</v>
      </c>
      <c r="K6" s="10">
        <v>27917</v>
      </c>
      <c r="L6" s="10">
        <v>20716</v>
      </c>
      <c r="M6" s="10">
        <v>568</v>
      </c>
      <c r="N6" s="12">
        <v>56025</v>
      </c>
      <c r="O6" s="12">
        <v>5722</v>
      </c>
      <c r="P6" s="10">
        <v>5017</v>
      </c>
      <c r="Q6" s="10">
        <v>3917</v>
      </c>
      <c r="R6" s="10">
        <v>360</v>
      </c>
      <c r="S6" s="12"/>
      <c r="T6" s="10">
        <v>17293</v>
      </c>
      <c r="U6" s="19">
        <f t="shared" si="0"/>
        <v>251634</v>
      </c>
      <c r="V6" s="2"/>
    </row>
    <row r="7" spans="1:22" ht="12.75">
      <c r="A7" s="3" t="s">
        <v>7</v>
      </c>
      <c r="B7" s="10">
        <v>2618</v>
      </c>
      <c r="C7" s="11"/>
      <c r="D7" s="10">
        <v>5211</v>
      </c>
      <c r="E7" s="10"/>
      <c r="F7" s="12"/>
      <c r="G7" s="12">
        <v>7044</v>
      </c>
      <c r="H7" s="10">
        <v>11140</v>
      </c>
      <c r="I7" s="10"/>
      <c r="J7" s="10">
        <v>11595</v>
      </c>
      <c r="K7" s="10">
        <v>4780</v>
      </c>
      <c r="L7" s="10">
        <v>4899</v>
      </c>
      <c r="M7" s="10">
        <v>289</v>
      </c>
      <c r="N7" s="13"/>
      <c r="O7" s="13"/>
      <c r="P7" s="11">
        <v>2644</v>
      </c>
      <c r="Q7" s="11"/>
      <c r="R7" s="11"/>
      <c r="S7" s="13"/>
      <c r="T7" s="11">
        <v>3306</v>
      </c>
      <c r="U7" s="19">
        <f t="shared" si="0"/>
        <v>53526</v>
      </c>
      <c r="V7" s="2"/>
    </row>
    <row r="8" spans="1:22" ht="12.75">
      <c r="A8" s="3" t="s">
        <v>8</v>
      </c>
      <c r="B8" s="10">
        <v>51314</v>
      </c>
      <c r="C8" s="11"/>
      <c r="D8" s="10">
        <v>66620</v>
      </c>
      <c r="E8" s="10"/>
      <c r="F8" s="12"/>
      <c r="G8" s="12"/>
      <c r="H8" s="10">
        <v>53802</v>
      </c>
      <c r="I8" s="10"/>
      <c r="J8" s="10"/>
      <c r="K8" s="10">
        <v>44</v>
      </c>
      <c r="L8" s="10">
        <v>24447</v>
      </c>
      <c r="M8" s="10"/>
      <c r="N8" s="12">
        <v>51963</v>
      </c>
      <c r="O8" s="12"/>
      <c r="P8" s="10">
        <v>71671</v>
      </c>
      <c r="Q8" s="10"/>
      <c r="R8" s="10"/>
      <c r="S8" s="12"/>
      <c r="T8" s="10">
        <v>23369</v>
      </c>
      <c r="U8" s="19">
        <f t="shared" si="0"/>
        <v>343230</v>
      </c>
      <c r="V8" s="2"/>
    </row>
    <row r="9" spans="1:22" ht="12.75">
      <c r="A9" s="3" t="s">
        <v>19</v>
      </c>
      <c r="B9" s="10"/>
      <c r="C9" s="11"/>
      <c r="D9" s="10"/>
      <c r="E9" s="10"/>
      <c r="F9" s="12"/>
      <c r="G9" s="12">
        <v>4080</v>
      </c>
      <c r="H9" s="10"/>
      <c r="I9" s="10"/>
      <c r="J9" s="10"/>
      <c r="K9" s="10"/>
      <c r="L9" s="10"/>
      <c r="M9" s="10"/>
      <c r="N9" s="12">
        <v>51077</v>
      </c>
      <c r="O9" s="12"/>
      <c r="P9" s="10"/>
      <c r="Q9" s="10"/>
      <c r="R9" s="10"/>
      <c r="S9" s="12"/>
      <c r="T9" s="10"/>
      <c r="U9" s="19">
        <f t="shared" si="0"/>
        <v>55157</v>
      </c>
      <c r="V9" s="2"/>
    </row>
    <row r="10" spans="1:22" ht="12.75">
      <c r="A10" s="3" t="s">
        <v>4</v>
      </c>
      <c r="B10" s="10">
        <v>1816</v>
      </c>
      <c r="C10" s="11"/>
      <c r="D10" s="10">
        <v>899</v>
      </c>
      <c r="E10" s="10"/>
      <c r="F10" s="7"/>
      <c r="G10" s="12">
        <v>3543</v>
      </c>
      <c r="H10" s="10">
        <v>2445</v>
      </c>
      <c r="I10" s="10"/>
      <c r="J10" s="10">
        <v>2015</v>
      </c>
      <c r="K10" s="10">
        <v>727</v>
      </c>
      <c r="L10" s="10">
        <v>3965</v>
      </c>
      <c r="M10" s="10"/>
      <c r="N10" s="12">
        <v>4041</v>
      </c>
      <c r="O10" s="12"/>
      <c r="P10" s="10">
        <v>1436</v>
      </c>
      <c r="Q10" s="10">
        <v>3427</v>
      </c>
      <c r="R10" s="10"/>
      <c r="S10" s="12"/>
      <c r="T10" s="10"/>
      <c r="U10" s="19">
        <f t="shared" si="0"/>
        <v>24314</v>
      </c>
      <c r="V10" s="2"/>
    </row>
    <row r="11" spans="1:22" ht="12.75">
      <c r="A11" s="3" t="s">
        <v>9</v>
      </c>
      <c r="B11" s="10">
        <v>19</v>
      </c>
      <c r="C11" s="11"/>
      <c r="D11" s="10">
        <v>255</v>
      </c>
      <c r="E11" s="10">
        <v>1274</v>
      </c>
      <c r="F11" s="12">
        <v>4105</v>
      </c>
      <c r="G11" s="12">
        <v>6564</v>
      </c>
      <c r="H11" s="10">
        <v>255</v>
      </c>
      <c r="I11" s="10">
        <v>360</v>
      </c>
      <c r="J11" s="10">
        <v>696</v>
      </c>
      <c r="K11" s="10">
        <v>1066</v>
      </c>
      <c r="L11" s="10">
        <v>715</v>
      </c>
      <c r="M11" s="10">
        <v>0</v>
      </c>
      <c r="N11" s="12">
        <v>1135</v>
      </c>
      <c r="O11" s="12">
        <v>360</v>
      </c>
      <c r="P11" s="10">
        <v>205</v>
      </c>
      <c r="Q11" s="10">
        <v>186</v>
      </c>
      <c r="R11" s="10">
        <v>607</v>
      </c>
      <c r="S11" s="10">
        <v>9469</v>
      </c>
      <c r="T11" s="10">
        <v>606</v>
      </c>
      <c r="U11" s="19">
        <f t="shared" si="0"/>
        <v>27877</v>
      </c>
      <c r="V11" s="2"/>
    </row>
    <row r="12" spans="1:22" ht="12.75">
      <c r="A12" s="3" t="s">
        <v>10</v>
      </c>
      <c r="B12" s="10">
        <v>975</v>
      </c>
      <c r="C12" s="11"/>
      <c r="D12" s="10"/>
      <c r="E12" s="10">
        <v>640</v>
      </c>
      <c r="F12" s="12"/>
      <c r="G12" s="12">
        <v>100</v>
      </c>
      <c r="H12" s="10"/>
      <c r="I12" s="10">
        <v>230</v>
      </c>
      <c r="J12" s="10">
        <v>60</v>
      </c>
      <c r="K12" s="10">
        <v>947</v>
      </c>
      <c r="L12" s="10">
        <v>123</v>
      </c>
      <c r="M12" s="10">
        <v>360</v>
      </c>
      <c r="N12" s="12">
        <v>526</v>
      </c>
      <c r="O12" s="12">
        <v>710</v>
      </c>
      <c r="P12" s="10"/>
      <c r="Q12" s="10">
        <v>296</v>
      </c>
      <c r="R12" s="10"/>
      <c r="S12" s="10">
        <v>1062</v>
      </c>
      <c r="T12" s="10">
        <v>67</v>
      </c>
      <c r="U12" s="19">
        <f t="shared" si="0"/>
        <v>6096</v>
      </c>
      <c r="V12" s="2"/>
    </row>
    <row r="13" spans="1:22" ht="12.75">
      <c r="A13" s="3" t="s">
        <v>11</v>
      </c>
      <c r="B13" s="10">
        <v>435</v>
      </c>
      <c r="C13" s="11"/>
      <c r="D13" s="10">
        <v>285</v>
      </c>
      <c r="E13" s="10">
        <v>98100</v>
      </c>
      <c r="F13" s="12">
        <v>2100</v>
      </c>
      <c r="G13" s="12">
        <v>13415</v>
      </c>
      <c r="H13" s="10">
        <v>8260</v>
      </c>
      <c r="I13" s="10"/>
      <c r="J13" s="10">
        <v>14099</v>
      </c>
      <c r="K13" s="10">
        <v>9577</v>
      </c>
      <c r="L13" s="10">
        <v>6908</v>
      </c>
      <c r="M13" s="10">
        <v>334</v>
      </c>
      <c r="N13" s="12">
        <v>1165</v>
      </c>
      <c r="O13" s="12">
        <v>4893</v>
      </c>
      <c r="P13" s="10">
        <v>2244</v>
      </c>
      <c r="Q13" s="10">
        <v>1600</v>
      </c>
      <c r="R13" s="10"/>
      <c r="S13" s="10">
        <v>6600</v>
      </c>
      <c r="T13" s="10">
        <v>554</v>
      </c>
      <c r="U13" s="19">
        <f t="shared" si="0"/>
        <v>170569</v>
      </c>
      <c r="V13" s="2"/>
    </row>
    <row r="14" spans="1:22" ht="12.75">
      <c r="A14" s="3" t="s">
        <v>12</v>
      </c>
      <c r="B14" s="10">
        <v>737</v>
      </c>
      <c r="C14" s="11"/>
      <c r="D14" s="10">
        <v>4</v>
      </c>
      <c r="E14" s="10"/>
      <c r="F14" s="12">
        <v>11718</v>
      </c>
      <c r="G14" s="12">
        <v>72</v>
      </c>
      <c r="H14" s="10"/>
      <c r="I14" s="10"/>
      <c r="J14" s="10"/>
      <c r="K14" s="10"/>
      <c r="L14" s="10">
        <v>97</v>
      </c>
      <c r="M14" s="10">
        <v>105</v>
      </c>
      <c r="N14" s="12">
        <v>519</v>
      </c>
      <c r="O14" s="12">
        <v>388</v>
      </c>
      <c r="P14" s="10">
        <v>962</v>
      </c>
      <c r="Q14" s="10">
        <v>1301</v>
      </c>
      <c r="R14" s="10"/>
      <c r="S14" s="10">
        <v>631</v>
      </c>
      <c r="T14" s="10">
        <v>320</v>
      </c>
      <c r="U14" s="19">
        <f t="shared" si="0"/>
        <v>16854</v>
      </c>
      <c r="V14" s="2"/>
    </row>
    <row r="15" spans="1:22" ht="12.75">
      <c r="A15" s="3" t="s">
        <v>2</v>
      </c>
      <c r="B15" s="10">
        <v>87</v>
      </c>
      <c r="C15" s="11"/>
      <c r="D15" s="10"/>
      <c r="E15" s="10"/>
      <c r="F15" s="12">
        <v>7380</v>
      </c>
      <c r="G15" s="12"/>
      <c r="H15" s="10"/>
      <c r="I15" s="10"/>
      <c r="J15" s="10"/>
      <c r="K15" s="10">
        <v>100</v>
      </c>
      <c r="L15" s="10"/>
      <c r="M15" s="11"/>
      <c r="N15" s="12">
        <v>10757</v>
      </c>
      <c r="O15" s="13"/>
      <c r="P15" s="11"/>
      <c r="Q15" s="12">
        <v>143</v>
      </c>
      <c r="R15" s="12"/>
      <c r="S15" s="12">
        <v>298</v>
      </c>
      <c r="T15" s="12">
        <v>2041</v>
      </c>
      <c r="U15" s="19">
        <f t="shared" si="0"/>
        <v>20806</v>
      </c>
      <c r="V15" s="2"/>
    </row>
    <row r="16" spans="1:22" ht="12.75">
      <c r="A16" s="3" t="s">
        <v>13</v>
      </c>
      <c r="B16" s="10">
        <v>12702</v>
      </c>
      <c r="C16" s="11"/>
      <c r="D16" s="10">
        <v>1637</v>
      </c>
      <c r="E16" s="10">
        <v>3550</v>
      </c>
      <c r="F16" s="12">
        <v>431</v>
      </c>
      <c r="G16" s="12">
        <v>2040</v>
      </c>
      <c r="H16" s="10">
        <v>1752</v>
      </c>
      <c r="I16" s="10">
        <v>1140</v>
      </c>
      <c r="J16" s="10">
        <v>3787</v>
      </c>
      <c r="K16" s="10">
        <v>4404</v>
      </c>
      <c r="L16" s="10">
        <v>0</v>
      </c>
      <c r="M16" s="10">
        <v>0</v>
      </c>
      <c r="N16" s="12">
        <v>1359</v>
      </c>
      <c r="O16" s="12">
        <v>4394</v>
      </c>
      <c r="P16" s="12">
        <v>52</v>
      </c>
      <c r="Q16" s="12">
        <v>8503</v>
      </c>
      <c r="R16" s="12">
        <v>510</v>
      </c>
      <c r="S16" s="12">
        <v>6273</v>
      </c>
      <c r="T16" s="12">
        <v>4797</v>
      </c>
      <c r="U16" s="19">
        <f t="shared" si="0"/>
        <v>57331</v>
      </c>
      <c r="V16" s="2"/>
    </row>
    <row r="17" spans="1:22" ht="12.75">
      <c r="A17" s="3" t="s">
        <v>14</v>
      </c>
      <c r="B17" s="10">
        <v>4162</v>
      </c>
      <c r="C17" s="11"/>
      <c r="D17" s="10"/>
      <c r="E17" s="10"/>
      <c r="F17" s="12"/>
      <c r="G17" s="12"/>
      <c r="H17" s="10">
        <v>8018</v>
      </c>
      <c r="I17" s="10">
        <v>40</v>
      </c>
      <c r="J17" s="10"/>
      <c r="K17" s="10"/>
      <c r="L17" s="10"/>
      <c r="M17" s="10">
        <v>4</v>
      </c>
      <c r="N17" s="12">
        <v>6284</v>
      </c>
      <c r="O17" s="12"/>
      <c r="P17" s="10"/>
      <c r="Q17" s="10"/>
      <c r="R17" s="10"/>
      <c r="S17" s="10">
        <v>25</v>
      </c>
      <c r="T17" s="10">
        <v>11036</v>
      </c>
      <c r="U17" s="19">
        <f t="shared" si="0"/>
        <v>29569</v>
      </c>
      <c r="V17" s="2"/>
    </row>
    <row r="18" spans="1:22" ht="12.75">
      <c r="A18" s="3" t="s">
        <v>15</v>
      </c>
      <c r="B18" s="10">
        <v>15541</v>
      </c>
      <c r="C18" s="11"/>
      <c r="D18" s="10">
        <v>0</v>
      </c>
      <c r="E18" s="10">
        <v>4645</v>
      </c>
      <c r="F18" s="12">
        <v>429</v>
      </c>
      <c r="G18" s="12">
        <v>3684</v>
      </c>
      <c r="H18" s="10">
        <v>2240</v>
      </c>
      <c r="I18" s="10">
        <v>40</v>
      </c>
      <c r="J18" s="10">
        <v>8191</v>
      </c>
      <c r="K18" s="10">
        <v>3069</v>
      </c>
      <c r="L18" s="10">
        <v>979</v>
      </c>
      <c r="M18" s="10">
        <v>11</v>
      </c>
      <c r="N18" s="12">
        <v>858</v>
      </c>
      <c r="O18" s="12">
        <v>1520</v>
      </c>
      <c r="P18" s="10">
        <v>60</v>
      </c>
      <c r="Q18" s="10">
        <v>1231</v>
      </c>
      <c r="R18" s="10">
        <v>4386</v>
      </c>
      <c r="S18" s="10">
        <v>9832</v>
      </c>
      <c r="T18" s="10">
        <v>10608</v>
      </c>
      <c r="U18" s="19">
        <f t="shared" si="0"/>
        <v>67324</v>
      </c>
      <c r="V18" s="2"/>
    </row>
    <row r="19" spans="1:22" ht="12.75">
      <c r="A19" s="3" t="s">
        <v>16</v>
      </c>
      <c r="B19" s="10">
        <v>1721</v>
      </c>
      <c r="C19" s="11"/>
      <c r="D19" s="10">
        <v>349</v>
      </c>
      <c r="E19" s="10">
        <v>6291</v>
      </c>
      <c r="F19" s="12">
        <v>2657</v>
      </c>
      <c r="G19" s="12">
        <v>4367</v>
      </c>
      <c r="H19" s="10">
        <v>10460</v>
      </c>
      <c r="I19" s="10">
        <v>735</v>
      </c>
      <c r="J19" s="10">
        <v>1191</v>
      </c>
      <c r="K19" s="10">
        <v>514</v>
      </c>
      <c r="L19" s="10">
        <v>1306</v>
      </c>
      <c r="M19" s="10">
        <v>114</v>
      </c>
      <c r="N19" s="12">
        <v>1697</v>
      </c>
      <c r="O19" s="12">
        <v>1179</v>
      </c>
      <c r="P19" s="10">
        <v>199</v>
      </c>
      <c r="Q19" s="10">
        <v>1618</v>
      </c>
      <c r="R19" s="10">
        <v>2865</v>
      </c>
      <c r="S19" s="10">
        <v>3648</v>
      </c>
      <c r="T19" s="10">
        <v>1753</v>
      </c>
      <c r="U19" s="19">
        <f t="shared" si="0"/>
        <v>42664</v>
      </c>
      <c r="V19" s="2"/>
    </row>
    <row r="20" spans="1:22" ht="12.75">
      <c r="A20" s="3" t="s">
        <v>17</v>
      </c>
      <c r="B20" s="10">
        <v>30686</v>
      </c>
      <c r="C20" s="11">
        <v>0</v>
      </c>
      <c r="D20" s="10">
        <v>41933</v>
      </c>
      <c r="E20" s="10">
        <v>55842</v>
      </c>
      <c r="F20" s="12">
        <v>33123</v>
      </c>
      <c r="G20" s="12">
        <v>28740</v>
      </c>
      <c r="H20" s="10">
        <v>46415</v>
      </c>
      <c r="I20" s="10">
        <v>1205</v>
      </c>
      <c r="J20" s="10">
        <v>9836</v>
      </c>
      <c r="K20" s="10">
        <v>7313</v>
      </c>
      <c r="L20" s="10">
        <v>38564</v>
      </c>
      <c r="M20" s="10">
        <v>970</v>
      </c>
      <c r="N20" s="12">
        <v>63839</v>
      </c>
      <c r="O20" s="12">
        <v>4097</v>
      </c>
      <c r="P20" s="10">
        <v>21135</v>
      </c>
      <c r="Q20" s="10">
        <v>34606</v>
      </c>
      <c r="R20" s="10">
        <v>66959</v>
      </c>
      <c r="S20" s="10">
        <v>31911</v>
      </c>
      <c r="T20" s="10">
        <v>25045</v>
      </c>
      <c r="U20" s="19">
        <f t="shared" si="0"/>
        <v>542219</v>
      </c>
      <c r="V20" s="2"/>
    </row>
    <row r="21" spans="1:22" ht="12.75">
      <c r="A21" s="3" t="s">
        <v>18</v>
      </c>
      <c r="B21" s="10"/>
      <c r="C21" s="11"/>
      <c r="D21" s="10">
        <v>0</v>
      </c>
      <c r="E21" s="10"/>
      <c r="F21" s="12"/>
      <c r="G21" s="12">
        <v>21005</v>
      </c>
      <c r="H21" s="10"/>
      <c r="I21" s="10">
        <v>86563</v>
      </c>
      <c r="J21" s="10"/>
      <c r="K21" s="10">
        <v>3558</v>
      </c>
      <c r="L21" s="10"/>
      <c r="M21" s="10">
        <v>174</v>
      </c>
      <c r="N21" s="13"/>
      <c r="O21" s="12">
        <v>27997</v>
      </c>
      <c r="P21" s="10"/>
      <c r="Q21" s="10">
        <v>8737</v>
      </c>
      <c r="R21" s="10"/>
      <c r="S21" s="10">
        <v>276</v>
      </c>
      <c r="T21" s="10">
        <v>2999</v>
      </c>
      <c r="U21" s="19">
        <f t="shared" si="0"/>
        <v>151309</v>
      </c>
      <c r="V21" s="2"/>
    </row>
    <row r="22" spans="1:22" ht="12.75">
      <c r="A22" s="15" t="s">
        <v>3</v>
      </c>
      <c r="B22" s="16">
        <f aca="true" t="shared" si="1" ref="B22:T22">SUM(B5:B21)</f>
        <v>141083</v>
      </c>
      <c r="C22" s="16">
        <f t="shared" si="1"/>
        <v>0</v>
      </c>
      <c r="D22" s="16">
        <f t="shared" si="1"/>
        <v>124749</v>
      </c>
      <c r="E22" s="16">
        <f t="shared" si="1"/>
        <v>170417</v>
      </c>
      <c r="F22" s="17">
        <f t="shared" si="1"/>
        <v>64559</v>
      </c>
      <c r="G22" s="16">
        <f t="shared" si="1"/>
        <v>111979</v>
      </c>
      <c r="H22" s="16">
        <f t="shared" si="1"/>
        <v>184740</v>
      </c>
      <c r="I22" s="16">
        <f t="shared" si="1"/>
        <v>90349</v>
      </c>
      <c r="J22" s="16">
        <f t="shared" si="1"/>
        <v>84069</v>
      </c>
      <c r="K22" s="16">
        <f t="shared" si="1"/>
        <v>64016</v>
      </c>
      <c r="L22" s="16">
        <f t="shared" si="1"/>
        <v>102719</v>
      </c>
      <c r="M22" s="16">
        <f t="shared" si="1"/>
        <v>2929</v>
      </c>
      <c r="N22" s="16">
        <f t="shared" si="1"/>
        <v>256686</v>
      </c>
      <c r="O22" s="16">
        <f t="shared" si="1"/>
        <v>51260</v>
      </c>
      <c r="P22" s="16">
        <f t="shared" si="1"/>
        <v>105625</v>
      </c>
      <c r="Q22" s="16">
        <f t="shared" si="1"/>
        <v>65565</v>
      </c>
      <c r="R22" s="16">
        <f t="shared" si="1"/>
        <v>75687</v>
      </c>
      <c r="S22" s="17">
        <f t="shared" si="1"/>
        <v>70025</v>
      </c>
      <c r="T22" s="16">
        <f t="shared" si="1"/>
        <v>103794</v>
      </c>
      <c r="U22" s="20"/>
      <c r="V22" s="2"/>
    </row>
    <row r="24" ht="12.75">
      <c r="A24" t="s">
        <v>39</v>
      </c>
    </row>
    <row r="25" ht="12.75">
      <c r="T25" s="5"/>
    </row>
  </sheetData>
  <sheetProtection/>
  <mergeCells count="1">
    <mergeCell ref="A1:D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Maria Angeles Vilches Medina</cp:lastModifiedBy>
  <cp:lastPrinted>2015-03-03T12:56:39Z</cp:lastPrinted>
  <dcterms:created xsi:type="dcterms:W3CDTF">2009-11-18T13:44:54Z</dcterms:created>
  <dcterms:modified xsi:type="dcterms:W3CDTF">2016-01-21T11:17:42Z</dcterms:modified>
  <cp:category/>
  <cp:version/>
  <cp:contentType/>
  <cp:contentStatus/>
</cp:coreProperties>
</file>