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<sst xmlns="http://schemas.openxmlformats.org/spreadsheetml/2006/main" count="22" uniqueCount="22">
  <si>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B3</t>
  </si>
  <si>
    <t>C1</t>
  </si>
  <si>
    <t>C2</t>
  </si>
  <si>
    <t>C3</t>
  </si>
  <si>
    <t>C4</t>
  </si>
  <si>
    <t>E</t>
  </si>
  <si>
    <t>N</t>
  </si>
  <si>
    <t>Línea</t>
  </si>
  <si>
    <t>Vueltas reales</t>
  </si>
  <si>
    <t>Velocidad comercial</t>
  </si>
  <si>
    <t>Kms.</t>
  </si>
  <si>
    <t>Viajeros</t>
  </si>
  <si>
    <t>B4</t>
  </si>
  <si>
    <t>C5</t>
  </si>
  <si>
    <t>Total TUSSAM</t>
  </si>
  <si>
    <t>Total General</t>
  </si>
  <si>
    <t>EA</t>
  </si>
  <si>
    <t>T1</t>
  </si>
  <si>
    <t>16+C6</t>
  </si>
  <si>
    <t>FUENTE: Transportes Urbanos de Sevilla S.A.M. (TUSSAM)</t>
  </si>
  <si>
    <t>Total Contratadas</t>
  </si>
  <si>
    <t>8.5.2. INFORME RESUMEN DE EXPLOTACIÓN, 2015.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</si>
</sst>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"/>
    <numFmt numFmtId="166" formatCode="#,##0;[Red]#,##0"/>
    <numFmt numFmtId="167" formatCode="0.0"/>
    <numFmt numFmtId="168" formatCode="#,##0.00;[Red]#,##0.00"/>
  </numFmts>
  <fonts count="41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16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164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2" fontId="3" fillId="0" borderId="13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="90" zoomScaleNormal="90" zoomScalePageLayoutView="0" workbookViewId="0" topLeftCell="A25">
      <selection activeCell="G40" sqref="G40"/>
    </sheetView>
  </sheetViews>
  <sheetFormatPr defaultColWidth="11.421875" defaultRowHeight="12.75"/>
  <cols>
    <col min="1" max="1" width="13.7109375" style="14" customWidth="1"/>
    <col min="2" max="2" width="16.140625" style="2" customWidth="1"/>
    <col min="3" max="3" width="12.421875" style="2" customWidth="1"/>
    <col min="4" max="4" width="17.00390625" style="0" customWidth="1"/>
    <col min="5" max="5" width="15.57421875" style="3" customWidth="1"/>
    <col min="6" max="6" width="13.8515625" style="0" customWidth="1"/>
  </cols>
  <sheetData>
    <row r="1" ht="15.75">
      <c r="A1" s="1" t="s">
        <v>21</v>
      </c>
    </row>
    <row r="2" ht="12.75">
      <c r="A2" s="4"/>
    </row>
    <row r="3" ht="12.75">
      <c r="A3" s="5"/>
    </row>
    <row r="4" spans="1:5" ht="12.75" customHeight="1">
      <c r="A4" s="40" t="s">
        <v>7</v>
      </c>
      <c r="B4" s="43" t="s">
        <v>8</v>
      </c>
      <c r="C4" s="31" t="s">
        <v>9</v>
      </c>
      <c r="D4" s="34" t="s">
        <v>10</v>
      </c>
      <c r="E4" s="37" t="s">
        <v>11</v>
      </c>
    </row>
    <row r="5" spans="1:5" ht="12.75" customHeight="1">
      <c r="A5" s="41"/>
      <c r="B5" s="44"/>
      <c r="C5" s="32"/>
      <c r="D5" s="35"/>
      <c r="E5" s="38"/>
    </row>
    <row r="6" spans="1:6" s="6" customFormat="1" ht="12.75" customHeight="1">
      <c r="A6" s="42"/>
      <c r="B6" s="45"/>
      <c r="C6" s="33"/>
      <c r="D6" s="36"/>
      <c r="E6" s="39"/>
      <c r="F6"/>
    </row>
    <row r="7" spans="1:5" ht="18" customHeight="1">
      <c r="A7" s="46">
        <v>1</v>
      </c>
      <c r="B7" s="47">
        <v>32240.7</v>
      </c>
      <c r="C7" s="48">
        <v>11.49</v>
      </c>
      <c r="D7" s="49">
        <v>518627.7404</v>
      </c>
      <c r="E7" s="50">
        <v>3106148</v>
      </c>
    </row>
    <row r="8" spans="1:5" ht="12.75">
      <c r="A8" s="17">
        <v>2</v>
      </c>
      <c r="B8" s="19">
        <v>43002.9</v>
      </c>
      <c r="C8" s="20">
        <v>12.06</v>
      </c>
      <c r="D8" s="21">
        <v>842141.0329000001</v>
      </c>
      <c r="E8" s="22">
        <v>6546235</v>
      </c>
    </row>
    <row r="9" spans="1:5" ht="12.75" customHeight="1">
      <c r="A9" s="17">
        <v>3</v>
      </c>
      <c r="B9" s="19">
        <v>26971</v>
      </c>
      <c r="C9" s="20">
        <v>14.74</v>
      </c>
      <c r="D9" s="21">
        <v>1036713.8323999997</v>
      </c>
      <c r="E9" s="22">
        <v>3257216</v>
      </c>
    </row>
    <row r="10" spans="1:5" ht="12.75">
      <c r="A10" s="17">
        <v>5</v>
      </c>
      <c r="B10" s="19">
        <v>35979.9</v>
      </c>
      <c r="C10" s="20">
        <v>12.96</v>
      </c>
      <c r="D10" s="21">
        <v>644467.0296000001</v>
      </c>
      <c r="E10" s="22">
        <v>2675403</v>
      </c>
    </row>
    <row r="11" spans="1:6" s="6" customFormat="1" ht="12.75">
      <c r="A11" s="17">
        <v>6</v>
      </c>
      <c r="B11" s="19">
        <v>30585.5</v>
      </c>
      <c r="C11" s="20">
        <v>12.62</v>
      </c>
      <c r="D11" s="21">
        <v>667869.3318000003</v>
      </c>
      <c r="E11" s="22">
        <v>3085282</v>
      </c>
      <c r="F11"/>
    </row>
    <row r="12" spans="1:5" ht="12.75">
      <c r="A12" s="17">
        <v>10</v>
      </c>
      <c r="B12" s="19">
        <v>33746</v>
      </c>
      <c r="C12" s="20">
        <v>12</v>
      </c>
      <c r="D12" s="21">
        <v>354794.09599999996</v>
      </c>
      <c r="E12" s="22">
        <v>1839456</v>
      </c>
    </row>
    <row r="13" spans="1:6" s="6" customFormat="1" ht="12.75">
      <c r="A13" s="17">
        <v>11</v>
      </c>
      <c r="B13" s="19">
        <v>27669.3</v>
      </c>
      <c r="C13" s="20">
        <v>10.41</v>
      </c>
      <c r="D13" s="21">
        <v>187574.4579</v>
      </c>
      <c r="E13" s="22">
        <v>844725</v>
      </c>
      <c r="F13"/>
    </row>
    <row r="14" spans="1:6" s="6" customFormat="1" ht="12.75">
      <c r="A14" s="17">
        <v>12</v>
      </c>
      <c r="B14" s="19">
        <v>50691.9</v>
      </c>
      <c r="C14" s="20">
        <v>11.33</v>
      </c>
      <c r="D14" s="21">
        <v>566907.9215</v>
      </c>
      <c r="E14" s="22">
        <v>3161039</v>
      </c>
      <c r="F14"/>
    </row>
    <row r="15" spans="1:6" s="6" customFormat="1" ht="12.75">
      <c r="A15" s="17">
        <v>13</v>
      </c>
      <c r="B15" s="19">
        <v>49359.4</v>
      </c>
      <c r="C15" s="20">
        <v>12.43</v>
      </c>
      <c r="D15" s="21">
        <v>779927.3505000006</v>
      </c>
      <c r="E15" s="22">
        <v>3918542</v>
      </c>
      <c r="F15"/>
    </row>
    <row r="16" spans="1:6" s="6" customFormat="1" ht="12.75">
      <c r="A16" s="17">
        <v>14</v>
      </c>
      <c r="B16" s="19">
        <v>25054.7</v>
      </c>
      <c r="C16" s="20">
        <v>10.83</v>
      </c>
      <c r="D16" s="21">
        <v>173802.11260000002</v>
      </c>
      <c r="E16" s="22">
        <v>797516</v>
      </c>
      <c r="F16"/>
    </row>
    <row r="17" spans="1:5" ht="12.75">
      <c r="A17" s="17">
        <v>15</v>
      </c>
      <c r="B17" s="19">
        <v>29378.2</v>
      </c>
      <c r="C17" s="20">
        <v>12.01</v>
      </c>
      <c r="D17" s="21">
        <v>235010.14250000007</v>
      </c>
      <c r="E17" s="22">
        <v>1159738</v>
      </c>
    </row>
    <row r="18" spans="1:5" ht="12.75">
      <c r="A18" s="17">
        <v>20</v>
      </c>
      <c r="B18" s="19">
        <v>27405.1</v>
      </c>
      <c r="C18" s="20">
        <v>12.4</v>
      </c>
      <c r="D18" s="21">
        <v>297840.0512</v>
      </c>
      <c r="E18" s="22">
        <v>1043963</v>
      </c>
    </row>
    <row r="19" spans="1:5" ht="12.75">
      <c r="A19" s="17">
        <v>21</v>
      </c>
      <c r="B19" s="19">
        <v>30203.4</v>
      </c>
      <c r="C19" s="20">
        <v>11.73</v>
      </c>
      <c r="D19" s="21">
        <v>484887.75370000023</v>
      </c>
      <c r="E19" s="22">
        <v>1675045</v>
      </c>
    </row>
    <row r="20" spans="1:5" ht="12.75">
      <c r="A20" s="17">
        <v>22</v>
      </c>
      <c r="B20" s="19">
        <v>29501.4</v>
      </c>
      <c r="C20" s="20">
        <v>16.18</v>
      </c>
      <c r="D20" s="21">
        <v>670159.8372000003</v>
      </c>
      <c r="E20" s="22">
        <v>1927101</v>
      </c>
    </row>
    <row r="21" spans="1:5" ht="12.75">
      <c r="A21" s="17">
        <v>24</v>
      </c>
      <c r="B21" s="19">
        <v>30219.7</v>
      </c>
      <c r="C21" s="20">
        <v>11.87</v>
      </c>
      <c r="D21" s="21">
        <v>425901.02929999994</v>
      </c>
      <c r="E21" s="22">
        <v>1990847</v>
      </c>
    </row>
    <row r="22" spans="1:5" ht="12.75">
      <c r="A22" s="17">
        <v>25</v>
      </c>
      <c r="B22" s="19">
        <v>31862.9</v>
      </c>
      <c r="C22" s="20">
        <v>12.52</v>
      </c>
      <c r="D22" s="21">
        <v>309614.2530000001</v>
      </c>
      <c r="E22" s="22">
        <v>1181798</v>
      </c>
    </row>
    <row r="23" spans="1:5" ht="12.75">
      <c r="A23" s="17">
        <v>26</v>
      </c>
      <c r="B23" s="19">
        <v>34658.1</v>
      </c>
      <c r="C23" s="20">
        <v>11.8</v>
      </c>
      <c r="D23" s="21">
        <v>287900.6526</v>
      </c>
      <c r="E23" s="22">
        <v>1467285</v>
      </c>
    </row>
    <row r="24" spans="1:5" ht="12.75">
      <c r="A24" s="17">
        <v>27</v>
      </c>
      <c r="B24" s="19">
        <v>43905.7</v>
      </c>
      <c r="C24" s="20">
        <v>13.23</v>
      </c>
      <c r="D24" s="21">
        <v>870197.5612999997</v>
      </c>
      <c r="E24" s="22">
        <v>4469714</v>
      </c>
    </row>
    <row r="25" spans="1:5" ht="12.75">
      <c r="A25" s="17">
        <v>28</v>
      </c>
      <c r="B25" s="19">
        <v>39323.9</v>
      </c>
      <c r="C25" s="20">
        <v>16.1</v>
      </c>
      <c r="D25" s="21">
        <v>758237.1999999996</v>
      </c>
      <c r="E25" s="22">
        <v>2427657</v>
      </c>
    </row>
    <row r="26" spans="1:5" ht="12.75">
      <c r="A26" s="17">
        <v>30</v>
      </c>
      <c r="B26" s="19">
        <v>27820.3</v>
      </c>
      <c r="C26" s="20">
        <v>12.75</v>
      </c>
      <c r="D26" s="21">
        <v>260756.82399999996</v>
      </c>
      <c r="E26" s="22">
        <v>804513</v>
      </c>
    </row>
    <row r="27" spans="1:5" ht="12.75">
      <c r="A27" s="17">
        <v>31</v>
      </c>
      <c r="B27" s="19">
        <v>25092.5</v>
      </c>
      <c r="C27" s="20">
        <v>12.73</v>
      </c>
      <c r="D27" s="21">
        <v>300312.7443999999</v>
      </c>
      <c r="E27" s="22">
        <v>694376</v>
      </c>
    </row>
    <row r="28" spans="1:5" ht="12.75">
      <c r="A28" s="17">
        <v>32</v>
      </c>
      <c r="B28" s="19">
        <v>38495</v>
      </c>
      <c r="C28" s="20">
        <v>11.24</v>
      </c>
      <c r="D28" s="21">
        <v>598211.9759999997</v>
      </c>
      <c r="E28" s="22">
        <v>3848373</v>
      </c>
    </row>
    <row r="29" spans="1:5" ht="12.75">
      <c r="A29" s="17">
        <v>34</v>
      </c>
      <c r="B29" s="19">
        <v>32416.2</v>
      </c>
      <c r="C29" s="20">
        <v>13.6</v>
      </c>
      <c r="D29" s="21">
        <v>428905.6339999999</v>
      </c>
      <c r="E29" s="22">
        <v>1110377</v>
      </c>
    </row>
    <row r="30" spans="1:5" ht="12.75">
      <c r="A30" s="17">
        <v>37</v>
      </c>
      <c r="B30" s="19">
        <v>34152.6</v>
      </c>
      <c r="C30" s="20">
        <v>14.27</v>
      </c>
      <c r="D30" s="21">
        <v>657815.9279999997</v>
      </c>
      <c r="E30" s="22">
        <v>1992341</v>
      </c>
    </row>
    <row r="31" spans="1:5" ht="12.75">
      <c r="A31" s="17">
        <v>38</v>
      </c>
      <c r="B31" s="19">
        <v>10636.900000000001</v>
      </c>
      <c r="C31" s="20">
        <v>15.257</v>
      </c>
      <c r="D31" s="21">
        <v>155642.1475</v>
      </c>
      <c r="E31" s="22">
        <v>285632</v>
      </c>
    </row>
    <row r="32" spans="1:5" ht="12.75">
      <c r="A32" s="17">
        <v>40</v>
      </c>
      <c r="B32" s="19">
        <v>24339.1</v>
      </c>
      <c r="C32" s="20">
        <v>11.62</v>
      </c>
      <c r="D32" s="21">
        <v>212537.65499999994</v>
      </c>
      <c r="E32" s="22">
        <v>677897</v>
      </c>
    </row>
    <row r="33" spans="1:5" ht="12.75">
      <c r="A33" s="17">
        <v>41</v>
      </c>
      <c r="B33" s="19">
        <v>24126.4</v>
      </c>
      <c r="C33" s="20">
        <v>15.08</v>
      </c>
      <c r="D33" s="21">
        <v>338203.11139999994</v>
      </c>
      <c r="E33" s="22">
        <v>711666</v>
      </c>
    </row>
    <row r="34" spans="1:5" ht="12.75">
      <c r="A34" s="17">
        <v>43</v>
      </c>
      <c r="B34" s="19">
        <v>32392.3</v>
      </c>
      <c r="C34" s="20">
        <v>11.26</v>
      </c>
      <c r="D34" s="21">
        <v>183045.44720000005</v>
      </c>
      <c r="E34" s="22">
        <v>700137</v>
      </c>
    </row>
    <row r="35" spans="1:5" ht="12.75">
      <c r="A35" s="17">
        <v>52</v>
      </c>
      <c r="B35" s="19">
        <v>23541.4</v>
      </c>
      <c r="C35" s="20">
        <v>12.92</v>
      </c>
      <c r="D35" s="21">
        <v>339342.30350000015</v>
      </c>
      <c r="E35" s="22">
        <v>1008306</v>
      </c>
    </row>
    <row r="36" spans="1:5" ht="12.75">
      <c r="A36" s="17">
        <v>53</v>
      </c>
      <c r="B36" s="19">
        <v>880</v>
      </c>
      <c r="C36" s="20">
        <v>23.59</v>
      </c>
      <c r="D36" s="21">
        <v>21322</v>
      </c>
      <c r="E36" s="22">
        <v>7554</v>
      </c>
    </row>
    <row r="37" spans="1:5" ht="12.75">
      <c r="A37" s="17" t="s">
        <v>0</v>
      </c>
      <c r="B37" s="19">
        <v>10014.6</v>
      </c>
      <c r="C37" s="20">
        <v>13.92</v>
      </c>
      <c r="D37" s="21">
        <v>106878.43599999999</v>
      </c>
      <c r="E37" s="22">
        <v>167256</v>
      </c>
    </row>
    <row r="38" spans="1:5" ht="12.75">
      <c r="A38" s="17" t="s">
        <v>12</v>
      </c>
      <c r="B38" s="19">
        <v>17919.5</v>
      </c>
      <c r="C38" s="20">
        <v>15.74</v>
      </c>
      <c r="D38" s="21">
        <v>530343.3500000004</v>
      </c>
      <c r="E38" s="22">
        <v>1301119</v>
      </c>
    </row>
    <row r="39" spans="1:5" ht="12.75">
      <c r="A39" s="17" t="s">
        <v>1</v>
      </c>
      <c r="B39" s="19">
        <v>45556.8</v>
      </c>
      <c r="C39" s="20">
        <v>13.29</v>
      </c>
      <c r="D39" s="21">
        <v>658906.9454</v>
      </c>
      <c r="E39" s="22">
        <v>3760713</v>
      </c>
    </row>
    <row r="40" spans="1:5" ht="12.75">
      <c r="A40" s="17" t="s">
        <v>2</v>
      </c>
      <c r="B40" s="19">
        <v>43718.6</v>
      </c>
      <c r="C40" s="20">
        <v>12.35</v>
      </c>
      <c r="D40" s="21">
        <v>629739.0507999996</v>
      </c>
      <c r="E40" s="22">
        <v>3815700</v>
      </c>
    </row>
    <row r="41" spans="1:5" ht="12.75">
      <c r="A41" s="17" t="s">
        <v>3</v>
      </c>
      <c r="B41" s="19">
        <v>42465.8</v>
      </c>
      <c r="C41" s="20">
        <v>12.21</v>
      </c>
      <c r="D41" s="21">
        <v>362324.9235000001</v>
      </c>
      <c r="E41" s="22">
        <v>2327818</v>
      </c>
    </row>
    <row r="42" spans="1:5" ht="12.75">
      <c r="A42" s="17" t="s">
        <v>4</v>
      </c>
      <c r="B42" s="19">
        <v>38678</v>
      </c>
      <c r="C42" s="20">
        <v>11.1</v>
      </c>
      <c r="D42" s="21">
        <v>302226.61740000005</v>
      </c>
      <c r="E42" s="22">
        <v>1783871</v>
      </c>
    </row>
    <row r="43" spans="1:5" ht="12.75">
      <c r="A43" s="17" t="s">
        <v>13</v>
      </c>
      <c r="B43" s="19">
        <v>7105.4</v>
      </c>
      <c r="C43" s="20">
        <v>10.26</v>
      </c>
      <c r="D43" s="21">
        <v>76293.61050000002</v>
      </c>
      <c r="E43" s="22">
        <v>58840</v>
      </c>
    </row>
    <row r="44" spans="1:5" ht="12.75">
      <c r="A44" s="17" t="s">
        <v>16</v>
      </c>
      <c r="B44" s="19">
        <v>17920.6</v>
      </c>
      <c r="C44" s="20">
        <v>19.91</v>
      </c>
      <c r="D44" s="21">
        <v>547297.6261999999</v>
      </c>
      <c r="E44" s="22">
        <v>710809</v>
      </c>
    </row>
    <row r="45" spans="1:5" ht="12.75" customHeight="1">
      <c r="A45" s="17" t="s">
        <v>5</v>
      </c>
      <c r="B45" s="19">
        <v>8352</v>
      </c>
      <c r="C45" s="20">
        <v>4.549</v>
      </c>
      <c r="D45" s="21">
        <v>23002</v>
      </c>
      <c r="E45" s="22">
        <v>452256</v>
      </c>
    </row>
    <row r="46" spans="1:5" ht="12.75">
      <c r="A46" s="17" t="s">
        <v>6</v>
      </c>
      <c r="B46" s="19">
        <v>11834.6</v>
      </c>
      <c r="C46" s="20">
        <v>16.848</v>
      </c>
      <c r="D46" s="21">
        <v>192571</v>
      </c>
      <c r="E46" s="22">
        <v>323783</v>
      </c>
    </row>
    <row r="47" spans="1:5" ht="12.75">
      <c r="A47" s="17" t="s">
        <v>17</v>
      </c>
      <c r="B47" s="19">
        <v>41379.5</v>
      </c>
      <c r="C47" s="20">
        <v>9.22</v>
      </c>
      <c r="D47" s="21">
        <v>184686.95750000002</v>
      </c>
      <c r="E47" s="22">
        <v>3939764</v>
      </c>
    </row>
    <row r="48" spans="1:5" ht="12.75" customHeight="1">
      <c r="A48" s="25" t="s">
        <v>14</v>
      </c>
      <c r="B48" s="27">
        <f>SUM(B7:B47)</f>
        <v>1210597.8000000003</v>
      </c>
      <c r="C48" s="51">
        <v>12.97</v>
      </c>
      <c r="D48" s="29">
        <f>SUM(D7:D47)</f>
        <v>17222939.6747</v>
      </c>
      <c r="E48" s="24">
        <f>SUM(E7:E47)</f>
        <v>77057811</v>
      </c>
    </row>
    <row r="49" spans="1:5" ht="12.75" customHeight="1">
      <c r="A49" s="25"/>
      <c r="B49" s="27"/>
      <c r="C49" s="51"/>
      <c r="D49" s="29"/>
      <c r="E49" s="24"/>
    </row>
    <row r="50" spans="1:5" ht="12.75">
      <c r="A50" s="17">
        <v>29</v>
      </c>
      <c r="B50" s="19">
        <v>44863</v>
      </c>
      <c r="C50" s="20">
        <v>21.014527685647014</v>
      </c>
      <c r="D50" s="21">
        <v>830010.8</v>
      </c>
      <c r="E50" s="22">
        <v>1969199</v>
      </c>
    </row>
    <row r="51" spans="1:5" ht="12.75" customHeight="1">
      <c r="A51" s="18" t="s">
        <v>18</v>
      </c>
      <c r="B51" s="19">
        <v>40026.5</v>
      </c>
      <c r="C51" s="20">
        <v>16.424072356096676</v>
      </c>
      <c r="D51" s="21">
        <v>385591.56</v>
      </c>
      <c r="E51" s="22">
        <v>519352</v>
      </c>
    </row>
    <row r="52" spans="1:5" ht="12.75" customHeight="1">
      <c r="A52" s="25" t="s">
        <v>20</v>
      </c>
      <c r="B52" s="27">
        <f>SUM(B50:B51)</f>
        <v>84889.5</v>
      </c>
      <c r="C52" s="51">
        <v>19.30317453713599</v>
      </c>
      <c r="D52" s="29">
        <f>SUM(D50:D51)</f>
        <v>1215602.36</v>
      </c>
      <c r="E52" s="24">
        <f>SUM(E50:E51)</f>
        <v>2488551</v>
      </c>
    </row>
    <row r="53" spans="1:5" ht="12.75">
      <c r="A53" s="25"/>
      <c r="B53" s="27"/>
      <c r="C53" s="51"/>
      <c r="D53" s="29"/>
      <c r="E53" s="24"/>
    </row>
    <row r="54" spans="1:5" ht="12.75" customHeight="1">
      <c r="A54" s="25"/>
      <c r="B54" s="27"/>
      <c r="C54" s="51"/>
      <c r="D54" s="29"/>
      <c r="E54" s="24"/>
    </row>
    <row r="55" spans="1:5" ht="12.75">
      <c r="A55" s="25" t="s">
        <v>15</v>
      </c>
      <c r="B55" s="27">
        <f>B48+B52</f>
        <v>1295487.3000000003</v>
      </c>
      <c r="C55" s="51">
        <v>13.248911700951242</v>
      </c>
      <c r="D55" s="29">
        <f>+D48+D52</f>
        <v>18438542.0347</v>
      </c>
      <c r="E55" s="52">
        <f>+E48+E52</f>
        <v>79546362</v>
      </c>
    </row>
    <row r="56" spans="1:5" ht="12.75">
      <c r="A56" s="26"/>
      <c r="B56" s="28"/>
      <c r="C56" s="53"/>
      <c r="D56" s="30"/>
      <c r="E56" s="54"/>
    </row>
    <row r="57" spans="1:5" ht="12.75">
      <c r="A57" s="12"/>
      <c r="B57" s="7"/>
      <c r="C57" s="8"/>
      <c r="D57" s="8"/>
      <c r="E57" s="13"/>
    </row>
    <row r="58" spans="1:5" ht="15.75" customHeight="1">
      <c r="A58" s="23" t="s">
        <v>19</v>
      </c>
      <c r="B58" s="9"/>
      <c r="C58" s="10"/>
      <c r="D58" s="10"/>
      <c r="E58" s="13"/>
    </row>
    <row r="59" spans="1:5" ht="12.75">
      <c r="A59" s="12"/>
      <c r="C59" s="8"/>
      <c r="D59" s="8"/>
      <c r="E59" s="13"/>
    </row>
    <row r="60" spans="1:5" ht="12.75">
      <c r="A60" s="12"/>
      <c r="B60" s="11"/>
      <c r="C60" s="10"/>
      <c r="D60" s="10"/>
      <c r="E60" s="13"/>
    </row>
    <row r="61" spans="1:5" ht="12.75">
      <c r="A61" s="12"/>
      <c r="B61" s="11"/>
      <c r="C61" s="10"/>
      <c r="D61" s="10"/>
      <c r="E61" s="13"/>
    </row>
    <row r="62" spans="1:5" ht="12.75">
      <c r="A62" s="12"/>
      <c r="B62" s="9"/>
      <c r="C62" s="10"/>
      <c r="D62" s="10"/>
      <c r="E62" s="13"/>
    </row>
    <row r="63" spans="1:5" ht="12.75">
      <c r="A63" s="12"/>
      <c r="B63" s="9"/>
      <c r="C63" s="10"/>
      <c r="D63" s="10"/>
      <c r="E63" s="13"/>
    </row>
    <row r="64" spans="1:5" ht="12.75">
      <c r="A64" s="12"/>
      <c r="B64" s="7"/>
      <c r="C64" s="8"/>
      <c r="D64" s="8"/>
      <c r="E64" s="13"/>
    </row>
    <row r="65" spans="1:5" ht="12.75">
      <c r="A65" s="12"/>
      <c r="B65" s="7"/>
      <c r="C65" s="8"/>
      <c r="D65" s="8"/>
      <c r="E65" s="13"/>
    </row>
    <row r="66" spans="1:5" ht="12.75">
      <c r="A66" s="12"/>
      <c r="B66" s="7"/>
      <c r="C66" s="8"/>
      <c r="D66" s="8"/>
      <c r="E66" s="13"/>
    </row>
    <row r="67" spans="1:5" ht="12.75">
      <c r="A67" s="12"/>
      <c r="B67" s="9"/>
      <c r="C67" s="10"/>
      <c r="D67" s="10"/>
      <c r="E67" s="13"/>
    </row>
    <row r="68" spans="1:5" ht="12.75">
      <c r="A68" s="12"/>
      <c r="B68" s="7"/>
      <c r="C68" s="8"/>
      <c r="D68" s="8"/>
      <c r="E68" s="13"/>
    </row>
    <row r="69" spans="1:5" ht="12.75">
      <c r="A69" s="12"/>
      <c r="B69" s="9"/>
      <c r="C69" s="10"/>
      <c r="D69" s="10"/>
      <c r="E69" s="13"/>
    </row>
    <row r="70" spans="1:5" ht="12.75">
      <c r="A70" s="12"/>
      <c r="B70" s="9"/>
      <c r="C70" s="10"/>
      <c r="D70" s="10"/>
      <c r="E70" s="13"/>
    </row>
    <row r="71" spans="1:5" ht="12.75">
      <c r="A71" s="12"/>
      <c r="B71" s="9"/>
      <c r="C71" s="10"/>
      <c r="D71" s="10"/>
      <c r="E71" s="13"/>
    </row>
    <row r="72" spans="1:5" ht="12.75">
      <c r="A72" s="12"/>
      <c r="B72" s="9"/>
      <c r="C72" s="10"/>
      <c r="D72" s="10"/>
      <c r="E72" s="13"/>
    </row>
    <row r="73" spans="1:5" ht="12.75">
      <c r="A73" s="12"/>
      <c r="B73" s="7"/>
      <c r="C73" s="8"/>
      <c r="D73" s="8"/>
      <c r="E73" s="13"/>
    </row>
    <row r="74" spans="1:5" ht="12.75">
      <c r="A74" s="12"/>
      <c r="B74" s="7"/>
      <c r="C74" s="8"/>
      <c r="D74" s="8"/>
      <c r="E74" s="13"/>
    </row>
    <row r="75" spans="1:5" ht="12.75">
      <c r="A75" s="12"/>
      <c r="B75" s="7"/>
      <c r="C75" s="8"/>
      <c r="D75" s="8"/>
      <c r="E75" s="13"/>
    </row>
    <row r="76" spans="1:5" ht="12.75">
      <c r="A76" s="12"/>
      <c r="B76" s="9"/>
      <c r="C76" s="10"/>
      <c r="D76" s="10"/>
      <c r="E76" s="13"/>
    </row>
    <row r="77" spans="1:5" ht="12.75">
      <c r="A77" s="12"/>
      <c r="B77" s="7"/>
      <c r="C77" s="8"/>
      <c r="D77" s="8"/>
      <c r="E77" s="13"/>
    </row>
    <row r="78" spans="1:5" ht="12.75">
      <c r="A78" s="12"/>
      <c r="B78" s="9"/>
      <c r="C78" s="10"/>
      <c r="D78" s="10"/>
      <c r="E78" s="13"/>
    </row>
    <row r="79" spans="1:5" ht="12.75">
      <c r="A79" s="12"/>
      <c r="B79" s="9"/>
      <c r="C79" s="10"/>
      <c r="D79" s="10"/>
      <c r="E79" s="13"/>
    </row>
    <row r="80" spans="1:5" ht="12.75">
      <c r="A80" s="12"/>
      <c r="B80" s="9"/>
      <c r="C80" s="10"/>
      <c r="D80" s="10"/>
      <c r="E80" s="13"/>
    </row>
    <row r="81" spans="1:5" ht="12.75">
      <c r="A81" s="12"/>
      <c r="B81" s="9"/>
      <c r="C81" s="10"/>
      <c r="D81" s="10"/>
      <c r="E81" s="13"/>
    </row>
    <row r="82" spans="1:5" ht="12.75">
      <c r="A82" s="12"/>
      <c r="B82" s="7"/>
      <c r="C82" s="8"/>
      <c r="D82" s="8"/>
      <c r="E82" s="13"/>
    </row>
    <row r="83" spans="1:5" ht="12.75">
      <c r="A83" s="12"/>
      <c r="B83" s="7"/>
      <c r="C83" s="8"/>
      <c r="D83" s="8"/>
      <c r="E83" s="13"/>
    </row>
    <row r="84" spans="1:5" ht="12.75">
      <c r="A84" s="12"/>
      <c r="B84" s="7"/>
      <c r="C84" s="8"/>
      <c r="D84" s="8"/>
      <c r="E84" s="13"/>
    </row>
    <row r="85" spans="1:5" ht="12.75">
      <c r="A85" s="12"/>
      <c r="B85" s="9"/>
      <c r="C85" s="10"/>
      <c r="D85" s="10"/>
      <c r="E85" s="13"/>
    </row>
    <row r="86" spans="1:5" ht="12.75">
      <c r="A86" s="12"/>
      <c r="B86" s="7"/>
      <c r="C86" s="8"/>
      <c r="D86" s="8"/>
      <c r="E86" s="13"/>
    </row>
    <row r="87" spans="1:5" ht="12.75">
      <c r="A87" s="12"/>
      <c r="B87" s="9"/>
      <c r="C87" s="10"/>
      <c r="D87" s="10"/>
      <c r="E87" s="13"/>
    </row>
    <row r="88" spans="2:4" ht="12.75">
      <c r="B88" s="15"/>
      <c r="C88" s="6"/>
      <c r="D88" s="6"/>
    </row>
    <row r="89" spans="2:4" ht="12.75">
      <c r="B89" s="15"/>
      <c r="C89" s="6"/>
      <c r="D89" s="6"/>
    </row>
    <row r="90" spans="2:4" ht="12.75">
      <c r="B90" s="15"/>
      <c r="C90" s="6"/>
      <c r="D90" s="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2:4" ht="12.75">
      <c r="B94" s="15"/>
      <c r="C94" s="6"/>
      <c r="D94" s="6"/>
    </row>
    <row r="95" spans="3:4" ht="12.75">
      <c r="C95" s="16"/>
      <c r="D95" s="16"/>
    </row>
    <row r="96" spans="2:4" ht="12.75">
      <c r="B96" s="15"/>
      <c r="C96" s="6"/>
      <c r="D96" s="6"/>
    </row>
    <row r="97" spans="2:4" ht="12.75">
      <c r="B97" s="15"/>
      <c r="C97" s="6"/>
      <c r="D97" s="6"/>
    </row>
    <row r="98" spans="2:4" ht="12.75">
      <c r="B98" s="15"/>
      <c r="C98" s="6"/>
      <c r="D98" s="6"/>
    </row>
    <row r="99" spans="2:4" ht="12.75">
      <c r="B99" s="15"/>
      <c r="C99" s="6"/>
      <c r="D99" s="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2:4" ht="12.75">
      <c r="B103" s="15"/>
      <c r="C103" s="6"/>
      <c r="D103" s="6"/>
    </row>
    <row r="104" spans="3:4" ht="12.75">
      <c r="C104" s="16"/>
      <c r="D104" s="16"/>
    </row>
    <row r="105" spans="2:4" ht="12.75">
      <c r="B105" s="15"/>
      <c r="C105" s="6"/>
      <c r="D105" s="6"/>
    </row>
    <row r="106" spans="2:4" ht="12.75">
      <c r="B106" s="15"/>
      <c r="C106" s="6"/>
      <c r="D106" s="6"/>
    </row>
    <row r="107" spans="2:4" ht="12.75">
      <c r="B107" s="15"/>
      <c r="C107" s="6"/>
      <c r="D107" s="6"/>
    </row>
    <row r="108" spans="2:4" ht="12.75">
      <c r="B108" s="15"/>
      <c r="C108" s="6"/>
      <c r="D108" s="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</sheetData>
  <sheetProtection/>
  <mergeCells count="20">
    <mergeCell ref="C4:C6"/>
    <mergeCell ref="D4:D6"/>
    <mergeCell ref="E4:E6"/>
    <mergeCell ref="A48:A49"/>
    <mergeCell ref="B48:B49"/>
    <mergeCell ref="C48:C49"/>
    <mergeCell ref="D48:D49"/>
    <mergeCell ref="E48:E49"/>
    <mergeCell ref="A4:A6"/>
    <mergeCell ref="B4:B6"/>
    <mergeCell ref="E55:E56"/>
    <mergeCell ref="E52:E54"/>
    <mergeCell ref="A55:A56"/>
    <mergeCell ref="B55:B56"/>
    <mergeCell ref="C55:C56"/>
    <mergeCell ref="D55:D56"/>
    <mergeCell ref="A52:A54"/>
    <mergeCell ref="B52:B54"/>
    <mergeCell ref="C52:C54"/>
    <mergeCell ref="D52:D5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WorkStation12</dc:creator>
  <cp:keywords/>
  <dc:description/>
  <cp:lastModifiedBy>Maria Angeles Vilches Medina</cp:lastModifiedBy>
  <cp:lastPrinted>2016-10-19T10:48:14Z</cp:lastPrinted>
  <dcterms:created xsi:type="dcterms:W3CDTF">2009-11-23T08:03:58Z</dcterms:created>
  <dcterms:modified xsi:type="dcterms:W3CDTF">2016-10-19T10:51:50Z</dcterms:modified>
  <cp:category/>
  <cp:version/>
  <cp:contentType/>
  <cp:contentStatus/>
</cp:coreProperties>
</file>